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 filterPrivacy="1"/>
  <xr:revisionPtr revIDLastSave="0" documentId="13_ncr:1_{32600BD3-D89C-45EF-8911-9D34524720C0}" xr6:coauthVersionLast="47" xr6:coauthVersionMax="47" xr10:uidLastSave="{00000000-0000-0000-0000-000000000000}"/>
  <bookViews>
    <workbookView xWindow="-28920" yWindow="-1965" windowWidth="29040" windowHeight="17520" xr2:uid="{00000000-000D-0000-FFFF-FFFF00000000}"/>
  </bookViews>
  <sheets>
    <sheet name="Contratos_2023" sheetId="2" r:id="rId1"/>
    <sheet name="Contratos_2022" sheetId="3" r:id="rId2"/>
    <sheet name="Gastos_totales_2022" sheetId="5" r:id="rId3"/>
  </sheets>
  <definedNames>
    <definedName name="_xlnm._FilterDatabase" localSheetId="0" hidden="1">Contratos_2023!$A$3:$I$67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8" i="2" l="1"/>
  <c r="D28" i="3"/>
</calcChain>
</file>

<file path=xl/sharedStrings.xml><?xml version="1.0" encoding="utf-8"?>
<sst xmlns="http://schemas.openxmlformats.org/spreadsheetml/2006/main" count="601" uniqueCount="189">
  <si>
    <t>Fecha</t>
  </si>
  <si>
    <t>Modalidad</t>
  </si>
  <si>
    <t>Descripcion</t>
  </si>
  <si>
    <t>Objeto del contrato</t>
  </si>
  <si>
    <t>Servicios</t>
  </si>
  <si>
    <t>Obra</t>
  </si>
  <si>
    <t>Directo</t>
  </si>
  <si>
    <t>Empresa</t>
  </si>
  <si>
    <t>NIF</t>
  </si>
  <si>
    <t xml:space="preserve">Observaciones </t>
  </si>
  <si>
    <t>B35320215</t>
  </si>
  <si>
    <t>PORTATILES BECA</t>
  </si>
  <si>
    <t>DOTACIÓN DE BECAS</t>
  </si>
  <si>
    <t>SERVITECNIC CANARIAS S.L.</t>
  </si>
  <si>
    <t>B3553043</t>
  </si>
  <si>
    <t>OBRAS 1ºA</t>
  </si>
  <si>
    <t>REFORMAS</t>
  </si>
  <si>
    <t>B35322015</t>
  </si>
  <si>
    <t>MATERIALES DE OBRAS 1ºA</t>
  </si>
  <si>
    <t>B35322016</t>
  </si>
  <si>
    <t>SERVICIO DE LIMPIEZA FIN DE OBRA 1ºA</t>
  </si>
  <si>
    <t>BARBERTRUJILLO S.L.</t>
  </si>
  <si>
    <t>B35377597</t>
  </si>
  <si>
    <t>SUPLIDOS GESTORA ELENA</t>
  </si>
  <si>
    <t>SUPLIDOS VARIOS</t>
  </si>
  <si>
    <t>ELENA VAN ISSCHOT NARANJO</t>
  </si>
  <si>
    <t>SERVICIOS VARIOS</t>
  </si>
  <si>
    <t>MANTENIMIENTO VV</t>
  </si>
  <si>
    <t>JOSE MANUEL MALO DE MOLINA</t>
  </si>
  <si>
    <t>IMEFCA ATTENERI CARBAJO VIÑOLY</t>
  </si>
  <si>
    <t>GESTION DE SERVICIOS</t>
  </si>
  <si>
    <t>GESTION Y SERVICIOS FCLDLC</t>
  </si>
  <si>
    <t>GESTION CDAD LOS MARTINEZ DE ESCOBAR</t>
  </si>
  <si>
    <t>GESTION DE INMUEBLES LOS MARTINEZ DE ESCOBAR</t>
  </si>
  <si>
    <t>DERRAMA FILTRACIONES DE AGUA</t>
  </si>
  <si>
    <t>GEMAFIN S.L.</t>
  </si>
  <si>
    <t>B35889658</t>
  </si>
  <si>
    <t>B35889659</t>
  </si>
  <si>
    <t>P3500014J</t>
  </si>
  <si>
    <t>TELDEMAR S.L.</t>
  </si>
  <si>
    <t>INGETELCA S.L.</t>
  </si>
  <si>
    <t>B35672518</t>
  </si>
  <si>
    <t>GESTION Y SERVICIOS FCLDLC Atrasos dic/2021</t>
  </si>
  <si>
    <t>SERVICIO DE AUDITORIA</t>
  </si>
  <si>
    <t>LUJAN AUDITORES S.L.</t>
  </si>
  <si>
    <t>B35071380</t>
  </si>
  <si>
    <t>B35071381</t>
  </si>
  <si>
    <t>AUDITORÍA EJERCICIO 2020/2021</t>
  </si>
  <si>
    <t>AUDITORÍA EJERCICIO 2021/2022</t>
  </si>
  <si>
    <t>B35889660</t>
  </si>
  <si>
    <t>LIDIA ESTHER RAMIREZ GLEZ</t>
  </si>
  <si>
    <t>42849628G</t>
  </si>
  <si>
    <t>78490369V</t>
  </si>
  <si>
    <t>PEDRO VICENTE PARRILLA SÁNCHEZ</t>
  </si>
  <si>
    <t>LETRADO</t>
  </si>
  <si>
    <t>ESTUDIO AGUIAR MURO LINDERO CTA LOS ALVARADOS</t>
  </si>
  <si>
    <t>ESTUDIO TÉCNICO</t>
  </si>
  <si>
    <t>FRANCISCO T. AGUIAR BRITO</t>
  </si>
  <si>
    <t>42834665V</t>
  </si>
  <si>
    <t>LETRADA</t>
  </si>
  <si>
    <t>MARÍA GUZMÁN ALEJO</t>
  </si>
  <si>
    <t>43647709B</t>
  </si>
  <si>
    <t>MARIA DEL CARMEN MARRERO DE LA FE</t>
  </si>
  <si>
    <t>44315530G</t>
  </si>
  <si>
    <t>B35588052</t>
  </si>
  <si>
    <t>RETAMA MANTENIMIENTODE JARDINES S.L.</t>
  </si>
  <si>
    <t>PODA DE ARBOLES CAEN EN VECINO COLINDANTE</t>
  </si>
  <si>
    <t>SERVICIO DE PODA</t>
  </si>
  <si>
    <t>OBRAS Y SERVICIOS 3A/AC</t>
  </si>
  <si>
    <t xml:space="preserve"> PROVISIÓN DE FONDOS</t>
  </si>
  <si>
    <t>GESTION DE INMUEBLES</t>
  </si>
  <si>
    <t>SERVICIOS 3A/3C</t>
  </si>
  <si>
    <t>FACTURA 08/2023</t>
  </si>
  <si>
    <t>Obras</t>
  </si>
  <si>
    <t>LAPIDA LUCIO DE LAS CASAS</t>
  </si>
  <si>
    <t>COMPRA E INSTALACIÓN LAPIDA</t>
  </si>
  <si>
    <t>FUNERARIA CASTRO S.L.</t>
  </si>
  <si>
    <t>B76356542</t>
  </si>
  <si>
    <t>SEGUROS DE INMUEBLES LOS MARTINEZ DE ESCOBAR</t>
  </si>
  <si>
    <t>CONTRATACION PÓLIZAS DE SEGUROS DE INMUEBLES</t>
  </si>
  <si>
    <t xml:space="preserve">CORREDURÍA DE SEGUROS SUAREZ HERRERA E HIJOS S.L. </t>
  </si>
  <si>
    <t>B35454446</t>
  </si>
  <si>
    <t>SEGUROS DE LOS INMUEBLES DE LOS MARTINEZ DE ESCOBAR POLIZAS ANUALES VENC DIC 2023</t>
  </si>
  <si>
    <t>PGO DICIEMBRE 2022</t>
  </si>
  <si>
    <t>PAGO ENERO 2023</t>
  </si>
  <si>
    <t>EMPRESA DE MENSAJERÍA</t>
  </si>
  <si>
    <t>ENVIO DE TABLETS Y ORDENADORES BECAS</t>
  </si>
  <si>
    <t>MARESA LOGÍSTICA Y TRANPORTE S.L.</t>
  </si>
  <si>
    <t>B67489914</t>
  </si>
  <si>
    <t>ENVÍOS DE TABLETS Y ORDENADORES DE DOTACION DE BECAS A ISLAS Y MÁLAGA</t>
  </si>
  <si>
    <t>PAGO FACTURA 11/2023</t>
  </si>
  <si>
    <t>B35320216</t>
  </si>
  <si>
    <t>B35320217</t>
  </si>
  <si>
    <t>PAGO FACTURA 10/2023 S</t>
  </si>
  <si>
    <t>B35320218</t>
  </si>
  <si>
    <t>PAGO FACTURA 9/2023 SE</t>
  </si>
  <si>
    <t>PAGO FACTURA 12/2023 S</t>
  </si>
  <si>
    <t>PAGO FEBRERO 2022</t>
  </si>
  <si>
    <t>PROYECTO VIVIENDA 2ºA</t>
  </si>
  <si>
    <t>JOSE MANUEL HERRRERA DELGADO</t>
  </si>
  <si>
    <t>42818244H</t>
  </si>
  <si>
    <t>PAGO ABRIL 2022</t>
  </si>
  <si>
    <t>SEGURO IMPAGO DE RENTA 3ºA</t>
  </si>
  <si>
    <t>PÓLIZA DE SEGURO DE IMPAGO DE RENTA ANUAL HASTA MAYO 2024</t>
  </si>
  <si>
    <t>MANTENIMIENTO VV 3A/3C</t>
  </si>
  <si>
    <t>MANTENIMIENTO VV 3A/3C PUESTA A PUNTO PARA ENTREGA</t>
  </si>
  <si>
    <t>FACTURA 45/2023</t>
  </si>
  <si>
    <t xml:space="preserve">TELDEMAR S.L. </t>
  </si>
  <si>
    <t>SERVICIO DE LIMPIEZA 3A/3C</t>
  </si>
  <si>
    <t>SERVICIO DE LIMPIEZA DE OBRA PARA ENTREGA DE VV</t>
  </si>
  <si>
    <t>FACTURA 4470</t>
  </si>
  <si>
    <t>PAGO MAYO 2022</t>
  </si>
  <si>
    <t>SERVICIO DE NOTARÍA</t>
  </si>
  <si>
    <t>ESCRITURAS ELEVAR A PUBLICO NUEVOS CARGOS PATRONATO</t>
  </si>
  <si>
    <t>JESUS TOLEDANO GARCÍA</t>
  </si>
  <si>
    <t>SEGURO IMPAGO DE RENTA 3ºC</t>
  </si>
  <si>
    <t>PAGO JUNIO 2022</t>
  </si>
  <si>
    <t>PAGO JULIO 2023</t>
  </si>
  <si>
    <t>B35889661</t>
  </si>
  <si>
    <t>PAGO AGOSTO 2023</t>
  </si>
  <si>
    <t>AVERIA TELEFONILLO 3A</t>
  </si>
  <si>
    <t>REPARACIÓN TELEFONILLO 3ºA</t>
  </si>
  <si>
    <t>GRUPO SUR TELECO</t>
  </si>
  <si>
    <t>DERRAMA PATIOS CDAD LOS MARTINEZ DE ESCOBAR</t>
  </si>
  <si>
    <t>105900035F</t>
  </si>
  <si>
    <t xml:space="preserve">  </t>
  </si>
  <si>
    <t>TOTAL</t>
  </si>
  <si>
    <t>OBRAS Y SERVICIOS 3A/3C</t>
  </si>
  <si>
    <r>
      <rPr>
        <b/>
        <sz val="14"/>
        <color theme="1"/>
        <rFont val="Calibri"/>
        <family val="2"/>
        <scheme val="minor"/>
      </rPr>
      <t xml:space="preserve">TOTAL CONTRATOS OBRAS: </t>
    </r>
    <r>
      <rPr>
        <sz val="14"/>
        <color theme="1"/>
        <rFont val="Calibri"/>
        <family val="2"/>
        <scheme val="minor"/>
      </rPr>
      <t xml:space="preserve"> 17.142,18 €</t>
    </r>
  </si>
  <si>
    <r>
      <rPr>
        <b/>
        <sz val="14"/>
        <color theme="1"/>
        <rFont val="Calibri"/>
        <family val="2"/>
        <scheme val="minor"/>
      </rPr>
      <t xml:space="preserve">TOTAL CONTRATOS SERVICIOS: </t>
    </r>
    <r>
      <rPr>
        <sz val="14"/>
        <color theme="1"/>
        <rFont val="Calibri"/>
        <family val="2"/>
        <scheme val="minor"/>
      </rPr>
      <t xml:space="preserve"> 40.692,15€</t>
    </r>
  </si>
  <si>
    <r>
      <rPr>
        <b/>
        <sz val="14"/>
        <color theme="1"/>
        <rFont val="Calibri"/>
        <family val="2"/>
        <scheme val="minor"/>
      </rPr>
      <t>MODALIDAD DE CONTRATACIÓN</t>
    </r>
    <r>
      <rPr>
        <sz val="14"/>
        <color theme="1"/>
        <rFont val="Calibri"/>
        <family val="2"/>
        <scheme val="minor"/>
      </rPr>
      <t xml:space="preserve">: 100% directa </t>
    </r>
  </si>
  <si>
    <r>
      <rPr>
        <b/>
        <sz val="18"/>
        <color rgb="FFFFFF00"/>
        <rFont val="Arial"/>
        <family val="2"/>
      </rPr>
      <t>FUNDACIÓN CANARIA LUCIO DE LAS CASAS</t>
    </r>
    <r>
      <rPr>
        <b/>
        <sz val="14"/>
        <color rgb="FFFFFF00"/>
        <rFont val="Arial"/>
        <family val="2"/>
      </rPr>
      <t xml:space="preserve">
CONTRATOS DE OBRAS Y SERVICIOS. EJERCICIO 2022</t>
    </r>
  </si>
  <si>
    <t>Importe
(IGIC incluido)</t>
  </si>
  <si>
    <t>Tipo de
contrato</t>
  </si>
  <si>
    <t>PROCURADORA *</t>
  </si>
  <si>
    <t>*  Los aranceles de la procura no llevan IGIC</t>
  </si>
  <si>
    <t>42832890J</t>
  </si>
  <si>
    <t>B38838546</t>
  </si>
  <si>
    <t>ASISTENCIA LETRADA DESAHUCIO EN PRECARIO</t>
  </si>
  <si>
    <t>ASISTENCIA PROCURADORA DESAHUCIO EN PRECARIO</t>
  </si>
  <si>
    <t>ASISTENCIA PROCURADORA CONTRARIA DESAHUCIO</t>
  </si>
  <si>
    <t>ASISTENCIA LETRADO CONTRARIO DESAHUCIO</t>
  </si>
  <si>
    <r>
      <rPr>
        <b/>
        <sz val="14"/>
        <color theme="1"/>
        <rFont val="Calibri"/>
        <family val="2"/>
        <scheme val="minor"/>
      </rPr>
      <t xml:space="preserve">TOTAL CONTRATOS OBRAS: </t>
    </r>
    <r>
      <rPr>
        <sz val="14"/>
        <color theme="1"/>
        <rFont val="Calibri"/>
        <family val="2"/>
        <scheme val="minor"/>
      </rPr>
      <t xml:space="preserve"> 20.494,17 €</t>
    </r>
  </si>
  <si>
    <t>70,36 % de los contratos</t>
  </si>
  <si>
    <t>Gastos/Inversiones</t>
  </si>
  <si>
    <t>Importe</t>
  </si>
  <si>
    <t>Previsto</t>
  </si>
  <si>
    <t>Realizado</t>
  </si>
  <si>
    <t>Gastos por ayudas y otros</t>
  </si>
  <si>
    <t>a) Ayudas monetarias</t>
  </si>
  <si>
    <t>Otros gastos de la actividad</t>
  </si>
  <si>
    <t>Amortización del inmovilizado</t>
  </si>
  <si>
    <t>Otros Resultados</t>
  </si>
  <si>
    <t>Gastos financieros</t>
  </si>
  <si>
    <t>Impuesto sobre beneficios</t>
  </si>
  <si>
    <t>Subtotal gastos</t>
  </si>
  <si>
    <t>Adquisiciones de inmovilizado (excepto Bienes Patrimonio Histórico)</t>
  </si>
  <si>
    <t>Subtotal inversiones</t>
  </si>
  <si>
    <t>TOTAL RECURSOS EMPLEADOS</t>
  </si>
  <si>
    <r>
      <rPr>
        <b/>
        <sz val="12"/>
        <color rgb="FFFFFF00"/>
        <rFont val="Calibri"/>
        <family val="2"/>
        <scheme val="minor"/>
      </rPr>
      <t>FUNDACIÓN CANARIA LUCIO DE LAS CASAS</t>
    </r>
    <r>
      <rPr>
        <b/>
        <sz val="11"/>
        <color rgb="FFFFFF00"/>
        <rFont val="Calibri"/>
        <family val="2"/>
        <scheme val="minor"/>
      </rPr>
      <t xml:space="preserve">
</t>
    </r>
    <r>
      <rPr>
        <b/>
        <sz val="10"/>
        <color rgb="FFFFFF00"/>
        <rFont val="Calibri"/>
        <family val="2"/>
        <scheme val="minor"/>
      </rPr>
      <t>RESULTADOS ECONÓMICOS DE LA ACTIVIDAD EJERCICIO 2022 (extraído de las Cuentas Anuales 2022)</t>
    </r>
  </si>
  <si>
    <t>36,23 % de los contratos adjudicados;  22,84 % del total de gastos de la FLC</t>
  </si>
  <si>
    <t>29,64 % de los contratos</t>
  </si>
  <si>
    <t>63,77 % de los contratos adjudicados;  40,21 % del total de gastos de la FLC</t>
  </si>
  <si>
    <t xml:space="preserve">TABLETS </t>
  </si>
  <si>
    <r>
      <rPr>
        <b/>
        <sz val="14"/>
        <color theme="1"/>
        <rFont val="Calibri"/>
        <family val="2"/>
        <scheme val="minor"/>
      </rPr>
      <t xml:space="preserve">TOTAL CONTRATOS SERVICIOS: </t>
    </r>
    <r>
      <rPr>
        <sz val="14"/>
        <color theme="1"/>
        <rFont val="Calibri"/>
        <family val="2"/>
        <scheme val="minor"/>
      </rPr>
      <t xml:space="preserve"> 36.068,83 € </t>
    </r>
  </si>
  <si>
    <t>GESTION FISCAL Y CONTABLE</t>
  </si>
  <si>
    <t>GESTYCONS S.L.</t>
  </si>
  <si>
    <t>B35571900</t>
  </si>
  <si>
    <t>INICIO DEL CONTRATO EN MARZO 2023</t>
  </si>
  <si>
    <t>B35571901</t>
  </si>
  <si>
    <t>B35571902</t>
  </si>
  <si>
    <t>ASISTENCIA LETRADA- PROCEDIMIENTO CONCURSAL</t>
  </si>
  <si>
    <t>ASISTENCIA LETRADA</t>
  </si>
  <si>
    <t>PROCURADORA</t>
  </si>
  <si>
    <t>PROCURADORA- PROCEDIMIENTO CONCURSAL</t>
  </si>
  <si>
    <t>MARÍA DEL CARMEN MARRERO DE LA FÉ</t>
  </si>
  <si>
    <t>INFORMATICOS CURIOSSO.COM</t>
  </si>
  <si>
    <t>TABLET BECAS</t>
  </si>
  <si>
    <t>44303714X</t>
  </si>
  <si>
    <t>CRISTO DAVID DE LA CRUZ ESTEVEZ</t>
  </si>
  <si>
    <t>ORDENADORES BECAS</t>
  </si>
  <si>
    <t>B35530435</t>
  </si>
  <si>
    <t>GESTION COMUNIDAD</t>
  </si>
  <si>
    <t>DERRAMA ESCALERAS</t>
  </si>
  <si>
    <t>HASTA AGOSTO DE 2024 750.02 ESCALERAS//83,34€ PATIOS</t>
  </si>
  <si>
    <t>51369415L</t>
  </si>
  <si>
    <t xml:space="preserve"> </t>
  </si>
  <si>
    <t>PRIMER PAGO A CUENTA PROYECTO REFORMAR VV 2ºA/PTE SEGUNDO PAGO</t>
  </si>
  <si>
    <r>
      <rPr>
        <b/>
        <sz val="18"/>
        <color rgb="FFFFFF00"/>
        <rFont val="Arial"/>
        <family val="2"/>
      </rPr>
      <t>FUNDACIÓN CANARIA LUCIO DE LAS CASAS</t>
    </r>
    <r>
      <rPr>
        <b/>
        <sz val="14"/>
        <color rgb="FFFFFF00"/>
        <rFont val="Arial"/>
        <family val="2"/>
      </rPr>
      <t xml:space="preserve">
CONTRATOS DE OBRAS Y SERVICIOS. EJERCICIO 2023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</si>
</sst>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;[Red]#,##0.00\ &quot;€&quot;"/>
  </numFmts>
  <fonts count="13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8"/>
      <color theme="1"/>
      <name val="Arial"/>
      <family val="2"/>
    </font>
    <font>
      <b/>
      <sz val="14"/>
      <color rgb="FFFFFF00"/>
      <name val="Arial"/>
      <family val="2"/>
    </font>
    <font>
      <b/>
      <sz val="18"/>
      <color rgb="FFFFFF00"/>
      <name val="Arial"/>
      <family val="2"/>
    </font>
    <font>
      <sz val="8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rgb="FFFFFF00"/>
      <name val="Calibri"/>
      <family val="2"/>
      <scheme val="minor"/>
    </font>
    <font>
      <b/>
      <sz val="12"/>
      <color rgb="FFFFFF00"/>
      <name val="Calibri"/>
      <family val="2"/>
      <scheme val="minor"/>
    </font>
    <font>
      <b/>
      <sz val="10"/>
      <color theme="3" tint="-0.499984740745262"/>
      <name val="Calibri"/>
      <family val="2"/>
      <scheme val="minor"/>
    </font>
    <font>
      <sz val="10"/>
      <color theme="3" tint="-0.499984740745262"/>
      <name val="Calibri"/>
      <family val="2"/>
      <scheme val="minor"/>
    </font>
    <font>
      <b/>
      <sz val="10"/>
      <color rgb="FFFFFF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14" fontId="0" fillId="0" borderId="1" xfId="0" applyNumberFormat="1" applyBorder="1"/>
    <xf numFmtId="164" fontId="0" fillId="0" borderId="1" xfId="0" applyNumberFormat="1" applyBorder="1"/>
    <xf numFmtId="164" fontId="0" fillId="0" borderId="1" xfId="0" applyNumberFormat="1" applyBorder="1" applyAlignment="1">
      <alignment horizontal="right"/>
    </xf>
    <xf numFmtId="0" fontId="0" fillId="0" borderId="1" xfId="0" applyBorder="1" applyAlignment="1">
      <alignment horizontal="center"/>
    </xf>
    <xf numFmtId="164" fontId="0" fillId="0" borderId="0" xfId="0" applyNumberFormat="1"/>
    <xf numFmtId="0" fontId="0" fillId="0" borderId="3" xfId="0" applyBorder="1"/>
    <xf numFmtId="14" fontId="0" fillId="0" borderId="1" xfId="0" applyNumberFormat="1" applyBorder="1" applyAlignment="1">
      <alignment horizontal="center"/>
    </xf>
    <xf numFmtId="0" fontId="7" fillId="0" borderId="0" xfId="0" applyFont="1"/>
    <xf numFmtId="0" fontId="7" fillId="4" borderId="0" xfId="0" applyFont="1" applyFill="1"/>
    <xf numFmtId="0" fontId="1" fillId="2" borderId="1" xfId="0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7" fillId="4" borderId="0" xfId="0" applyFont="1" applyFill="1" applyAlignment="1">
      <alignment horizontal="left"/>
    </xf>
    <xf numFmtId="0" fontId="11" fillId="0" borderId="5" xfId="0" applyFont="1" applyBorder="1" applyAlignment="1">
      <alignment vertical="center" wrapText="1"/>
    </xf>
    <xf numFmtId="4" fontId="11" fillId="0" borderId="7" xfId="0" applyNumberFormat="1" applyFont="1" applyBorder="1" applyAlignment="1">
      <alignment horizontal="right" vertical="center" wrapText="1"/>
    </xf>
    <xf numFmtId="0" fontId="11" fillId="0" borderId="7" xfId="0" applyFont="1" applyBorder="1" applyAlignment="1">
      <alignment horizontal="right" vertical="center" wrapText="1"/>
    </xf>
    <xf numFmtId="0" fontId="10" fillId="5" borderId="5" xfId="0" applyFont="1" applyFill="1" applyBorder="1" applyAlignment="1">
      <alignment vertical="center" wrapText="1"/>
    </xf>
    <xf numFmtId="4" fontId="10" fillId="5" borderId="7" xfId="0" applyNumberFormat="1" applyFont="1" applyFill="1" applyBorder="1" applyAlignment="1">
      <alignment horizontal="right" vertical="center" wrapText="1"/>
    </xf>
    <xf numFmtId="0" fontId="10" fillId="5" borderId="7" xfId="0" applyFont="1" applyFill="1" applyBorder="1" applyAlignment="1">
      <alignment horizontal="right" vertical="center" wrapText="1"/>
    </xf>
    <xf numFmtId="0" fontId="10" fillId="5" borderId="7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2" fillId="0" borderId="0" xfId="0" applyFont="1" applyAlignment="1">
      <alignment horizontal="center"/>
    </xf>
    <xf numFmtId="0" fontId="3" fillId="3" borderId="0" xfId="0" applyFont="1" applyFill="1" applyAlignment="1">
      <alignment horizontal="center" vertical="center" wrapText="1"/>
    </xf>
    <xf numFmtId="0" fontId="7" fillId="4" borderId="0" xfId="0" applyFont="1" applyFill="1" applyAlignment="1">
      <alignment horizontal="left"/>
    </xf>
    <xf numFmtId="0" fontId="3" fillId="3" borderId="0" xfId="0" applyFont="1" applyFill="1" applyAlignment="1">
      <alignment horizontal="center" vertical="center"/>
    </xf>
    <xf numFmtId="0" fontId="10" fillId="5" borderId="4" xfId="0" applyFont="1" applyFill="1" applyBorder="1" applyAlignment="1">
      <alignment horizontal="left" vertical="center" wrapText="1" indent="10"/>
    </xf>
    <xf numFmtId="0" fontId="10" fillId="5" borderId="5" xfId="0" applyFont="1" applyFill="1" applyBorder="1" applyAlignment="1">
      <alignment horizontal="left" vertical="center" wrapText="1" indent="10"/>
    </xf>
    <xf numFmtId="0" fontId="10" fillId="5" borderId="8" xfId="0" applyFont="1" applyFill="1" applyBorder="1" applyAlignment="1">
      <alignment horizontal="center" vertical="center" wrapText="1"/>
    </xf>
    <xf numFmtId="0" fontId="10" fillId="5" borderId="6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wrapText="1"/>
    </xf>
    <xf numFmtId="0" fontId="8" fillId="3" borderId="0" xfId="0" applyFont="1" applyFill="1" applyAlignment="1">
      <alignment horizontal="center"/>
    </xf>
    <xf numFmtId="0" fontId="0" fillId="0" borderId="9" xfId="0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164" fontId="6" fillId="4" borderId="1" xfId="0" applyNumberFormat="1" applyFont="1" applyFill="1" applyBorder="1"/>
    <xf numFmtId="0" fontId="6" fillId="4" borderId="1" xfId="0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DAF9DF-E79D-4675-9E19-320D3FB1EED2}">
  <dimension ref="A1:AK503"/>
  <sheetViews>
    <sheetView tabSelected="1" zoomScaleNormal="100" workbookViewId="0">
      <selection activeCell="E82" sqref="E82"/>
    </sheetView>
  </sheetViews>
  <sheetFormatPr baseColWidth="10" defaultRowHeight="15" x14ac:dyDescent="0.25"/>
  <cols>
    <col min="1" max="1" width="11.7109375" style="1" customWidth="1"/>
    <col min="2" max="2" width="14.28515625" customWidth="1"/>
    <col min="3" max="3" width="13.85546875" style="1" customWidth="1"/>
    <col min="4" max="4" width="17" customWidth="1"/>
    <col min="5" max="5" width="47.42578125" customWidth="1"/>
    <col min="6" max="6" width="55.7109375" customWidth="1"/>
    <col min="7" max="7" width="50.140625" style="1" customWidth="1"/>
    <col min="8" max="8" width="11.5703125" style="1" customWidth="1"/>
    <col min="9" max="9" width="83.7109375" customWidth="1"/>
  </cols>
  <sheetData>
    <row r="1" spans="1:9" ht="45" customHeight="1" x14ac:dyDescent="0.25">
      <c r="A1" s="26" t="s">
        <v>188</v>
      </c>
      <c r="B1" s="26"/>
      <c r="C1" s="26"/>
      <c r="D1" s="26"/>
      <c r="E1" s="26"/>
      <c r="F1" s="26"/>
      <c r="G1" s="26"/>
      <c r="H1" s="26"/>
      <c r="I1" s="26"/>
    </row>
    <row r="2" spans="1:9" ht="6" customHeight="1" x14ac:dyDescent="0.35">
      <c r="A2" s="25"/>
      <c r="B2" s="25"/>
      <c r="C2" s="25"/>
      <c r="D2" s="25"/>
      <c r="E2" s="25"/>
      <c r="F2" s="25"/>
      <c r="G2" s="25"/>
      <c r="H2" s="25"/>
    </row>
    <row r="3" spans="1:9" ht="31.5" x14ac:dyDescent="0.25">
      <c r="A3" s="12" t="s">
        <v>0</v>
      </c>
      <c r="B3" s="14" t="s">
        <v>133</v>
      </c>
      <c r="C3" s="12" t="s">
        <v>1</v>
      </c>
      <c r="D3" s="13" t="s">
        <v>132</v>
      </c>
      <c r="E3" s="12" t="s">
        <v>2</v>
      </c>
      <c r="F3" s="12" t="s">
        <v>3</v>
      </c>
      <c r="G3" s="12" t="s">
        <v>7</v>
      </c>
      <c r="H3" s="12" t="s">
        <v>8</v>
      </c>
      <c r="I3" s="12" t="s">
        <v>9</v>
      </c>
    </row>
    <row r="4" spans="1:9" x14ac:dyDescent="0.25">
      <c r="A4" s="9">
        <v>44939</v>
      </c>
      <c r="B4" s="2" t="s">
        <v>4</v>
      </c>
      <c r="C4" s="6" t="s">
        <v>6</v>
      </c>
      <c r="D4" s="4">
        <v>552</v>
      </c>
      <c r="E4" s="2" t="s">
        <v>30</v>
      </c>
      <c r="F4" s="2" t="s">
        <v>70</v>
      </c>
      <c r="G4" s="2" t="s">
        <v>60</v>
      </c>
      <c r="H4" s="6" t="s">
        <v>61</v>
      </c>
      <c r="I4" s="2" t="s">
        <v>83</v>
      </c>
    </row>
    <row r="5" spans="1:9" x14ac:dyDescent="0.25">
      <c r="A5" s="9">
        <v>44952</v>
      </c>
      <c r="B5" s="2" t="s">
        <v>5</v>
      </c>
      <c r="C5" s="6" t="s">
        <v>6</v>
      </c>
      <c r="D5" s="4">
        <v>15000</v>
      </c>
      <c r="E5" s="2" t="s">
        <v>127</v>
      </c>
      <c r="F5" s="2" t="s">
        <v>68</v>
      </c>
      <c r="G5" s="2" t="s">
        <v>39</v>
      </c>
      <c r="H5" s="6" t="s">
        <v>10</v>
      </c>
      <c r="I5" s="2" t="s">
        <v>69</v>
      </c>
    </row>
    <row r="6" spans="1:9" x14ac:dyDescent="0.25">
      <c r="A6" s="9">
        <v>44958</v>
      </c>
      <c r="B6" t="s">
        <v>4</v>
      </c>
      <c r="C6" s="6" t="s">
        <v>6</v>
      </c>
      <c r="D6" s="4">
        <v>314.95999999999998</v>
      </c>
      <c r="E6" s="2" t="s">
        <v>32</v>
      </c>
      <c r="F6" s="2" t="s">
        <v>31</v>
      </c>
      <c r="G6" s="2" t="s">
        <v>35</v>
      </c>
      <c r="H6" s="6" t="s">
        <v>49</v>
      </c>
      <c r="I6" s="2"/>
    </row>
    <row r="7" spans="1:9" x14ac:dyDescent="0.25">
      <c r="A7" s="9">
        <v>44966</v>
      </c>
      <c r="B7" s="2" t="s">
        <v>4</v>
      </c>
      <c r="C7" s="6" t="s">
        <v>6</v>
      </c>
      <c r="D7" s="4">
        <v>552</v>
      </c>
      <c r="E7" s="2" t="s">
        <v>30</v>
      </c>
      <c r="F7" s="2" t="s">
        <v>70</v>
      </c>
      <c r="G7" s="2" t="s">
        <v>60</v>
      </c>
      <c r="H7" s="6" t="s">
        <v>61</v>
      </c>
      <c r="I7" s="2" t="s">
        <v>84</v>
      </c>
    </row>
    <row r="8" spans="1:9" x14ac:dyDescent="0.25">
      <c r="A8" s="9">
        <v>44966</v>
      </c>
      <c r="B8" s="2" t="s">
        <v>4</v>
      </c>
      <c r="C8" s="6" t="s">
        <v>6</v>
      </c>
      <c r="D8" s="4">
        <v>121.12</v>
      </c>
      <c r="E8" s="2" t="s">
        <v>85</v>
      </c>
      <c r="F8" s="2" t="s">
        <v>86</v>
      </c>
      <c r="G8" s="2" t="s">
        <v>87</v>
      </c>
      <c r="H8" s="6" t="s">
        <v>88</v>
      </c>
      <c r="I8" s="2" t="s">
        <v>89</v>
      </c>
    </row>
    <row r="9" spans="1:9" x14ac:dyDescent="0.25">
      <c r="A9" s="9">
        <v>44966</v>
      </c>
      <c r="B9" s="2" t="s">
        <v>4</v>
      </c>
      <c r="C9" s="6" t="s">
        <v>6</v>
      </c>
      <c r="D9" s="4">
        <v>4609.54</v>
      </c>
      <c r="E9" s="2" t="s">
        <v>127</v>
      </c>
      <c r="F9" s="2" t="s">
        <v>127</v>
      </c>
      <c r="G9" s="2" t="s">
        <v>39</v>
      </c>
      <c r="H9" s="6" t="s">
        <v>10</v>
      </c>
      <c r="I9" s="2" t="s">
        <v>90</v>
      </c>
    </row>
    <row r="10" spans="1:9" x14ac:dyDescent="0.25">
      <c r="A10" s="9">
        <v>44966</v>
      </c>
      <c r="B10" s="2" t="s">
        <v>4</v>
      </c>
      <c r="C10" s="6" t="s">
        <v>6</v>
      </c>
      <c r="D10" s="4">
        <v>6102.2</v>
      </c>
      <c r="E10" s="2" t="s">
        <v>127</v>
      </c>
      <c r="F10" s="2" t="s">
        <v>127</v>
      </c>
      <c r="G10" s="2" t="s">
        <v>39</v>
      </c>
      <c r="H10" s="6" t="s">
        <v>91</v>
      </c>
      <c r="I10" s="2" t="s">
        <v>93</v>
      </c>
    </row>
    <row r="11" spans="1:9" x14ac:dyDescent="0.25">
      <c r="A11" s="9">
        <v>44966</v>
      </c>
      <c r="B11" s="2" t="s">
        <v>4</v>
      </c>
      <c r="C11" s="6" t="s">
        <v>6</v>
      </c>
      <c r="D11" s="4">
        <v>7898.24</v>
      </c>
      <c r="E11" s="2" t="s">
        <v>127</v>
      </c>
      <c r="F11" s="2" t="s">
        <v>127</v>
      </c>
      <c r="G11" s="2" t="s">
        <v>39</v>
      </c>
      <c r="H11" s="6" t="s">
        <v>92</v>
      </c>
      <c r="I11" s="2" t="s">
        <v>95</v>
      </c>
    </row>
    <row r="12" spans="1:9" x14ac:dyDescent="0.25">
      <c r="A12" s="9">
        <v>44966</v>
      </c>
      <c r="B12" s="2" t="s">
        <v>4</v>
      </c>
      <c r="C12" s="6" t="s">
        <v>6</v>
      </c>
      <c r="D12" s="4">
        <v>770.4</v>
      </c>
      <c r="E12" s="2" t="s">
        <v>127</v>
      </c>
      <c r="F12" s="2" t="s">
        <v>127</v>
      </c>
      <c r="G12" s="2" t="s">
        <v>39</v>
      </c>
      <c r="H12" s="6" t="s">
        <v>94</v>
      </c>
      <c r="I12" s="2" t="s">
        <v>96</v>
      </c>
    </row>
    <row r="13" spans="1:9" x14ac:dyDescent="0.25">
      <c r="A13" s="9">
        <v>44980</v>
      </c>
      <c r="B13" s="2" t="s">
        <v>73</v>
      </c>
      <c r="C13" s="6" t="s">
        <v>6</v>
      </c>
      <c r="D13" s="4">
        <v>2142.2800000000002</v>
      </c>
      <c r="E13" s="2" t="s">
        <v>71</v>
      </c>
      <c r="F13" s="2" t="s">
        <v>68</v>
      </c>
      <c r="G13" s="2" t="s">
        <v>39</v>
      </c>
      <c r="H13" s="6" t="s">
        <v>10</v>
      </c>
      <c r="I13" s="2" t="s">
        <v>72</v>
      </c>
    </row>
    <row r="14" spans="1:9" x14ac:dyDescent="0.25">
      <c r="A14" s="9">
        <v>44980</v>
      </c>
      <c r="B14" s="2" t="s">
        <v>4</v>
      </c>
      <c r="C14" s="6" t="s">
        <v>6</v>
      </c>
      <c r="D14" s="4">
        <v>538.1</v>
      </c>
      <c r="E14" s="2" t="s">
        <v>74</v>
      </c>
      <c r="F14" s="2" t="s">
        <v>75</v>
      </c>
      <c r="G14" s="2" t="s">
        <v>76</v>
      </c>
      <c r="H14" s="6" t="s">
        <v>77</v>
      </c>
      <c r="I14" s="2"/>
    </row>
    <row r="15" spans="1:9" x14ac:dyDescent="0.25">
      <c r="A15" s="9">
        <v>44980</v>
      </c>
      <c r="B15" s="2" t="s">
        <v>4</v>
      </c>
      <c r="C15" s="6" t="s">
        <v>6</v>
      </c>
      <c r="D15" s="4">
        <v>1329.28</v>
      </c>
      <c r="E15" s="2" t="s">
        <v>78</v>
      </c>
      <c r="F15" s="2" t="s">
        <v>79</v>
      </c>
      <c r="G15" s="2" t="s">
        <v>80</v>
      </c>
      <c r="H15" s="6" t="s">
        <v>81</v>
      </c>
      <c r="I15" s="2" t="s">
        <v>82</v>
      </c>
    </row>
    <row r="16" spans="1:9" x14ac:dyDescent="0.25">
      <c r="A16" s="9">
        <v>44986</v>
      </c>
      <c r="B16" s="2" t="s">
        <v>4</v>
      </c>
      <c r="C16" s="6" t="s">
        <v>6</v>
      </c>
      <c r="D16" s="4">
        <v>552</v>
      </c>
      <c r="E16" s="2" t="s">
        <v>30</v>
      </c>
      <c r="F16" s="2" t="s">
        <v>70</v>
      </c>
      <c r="G16" s="2" t="s">
        <v>60</v>
      </c>
      <c r="H16" s="6" t="s">
        <v>61</v>
      </c>
      <c r="I16" s="2" t="s">
        <v>97</v>
      </c>
    </row>
    <row r="17" spans="1:9" x14ac:dyDescent="0.25">
      <c r="A17" s="9">
        <v>44986</v>
      </c>
      <c r="B17" s="2" t="s">
        <v>4</v>
      </c>
      <c r="C17" s="6" t="s">
        <v>6</v>
      </c>
      <c r="D17" s="4">
        <v>314.95999999999998</v>
      </c>
      <c r="E17" s="2" t="s">
        <v>32</v>
      </c>
      <c r="F17" s="2" t="s">
        <v>31</v>
      </c>
      <c r="G17" s="2" t="s">
        <v>35</v>
      </c>
      <c r="H17" s="6" t="s">
        <v>49</v>
      </c>
      <c r="I17" s="2"/>
    </row>
    <row r="18" spans="1:9" x14ac:dyDescent="0.25">
      <c r="A18" s="9">
        <v>44986</v>
      </c>
      <c r="B18" s="2" t="s">
        <v>4</v>
      </c>
      <c r="C18" s="6" t="s">
        <v>6</v>
      </c>
      <c r="D18" s="4">
        <v>347.75</v>
      </c>
      <c r="E18" s="2" t="s">
        <v>165</v>
      </c>
      <c r="F18" s="2" t="s">
        <v>165</v>
      </c>
      <c r="G18" s="2" t="s">
        <v>166</v>
      </c>
      <c r="H18" s="6" t="s">
        <v>167</v>
      </c>
      <c r="I18" s="2" t="s">
        <v>168</v>
      </c>
    </row>
    <row r="19" spans="1:9" x14ac:dyDescent="0.25">
      <c r="A19" s="9">
        <v>45016</v>
      </c>
      <c r="B19" s="2" t="s">
        <v>4</v>
      </c>
      <c r="C19" s="6" t="s">
        <v>6</v>
      </c>
      <c r="D19" s="4">
        <v>314.95999999999998</v>
      </c>
      <c r="E19" s="2" t="s">
        <v>32</v>
      </c>
      <c r="F19" s="2" t="s">
        <v>31</v>
      </c>
      <c r="G19" s="2" t="s">
        <v>35</v>
      </c>
      <c r="H19" s="6" t="s">
        <v>49</v>
      </c>
      <c r="I19" s="2"/>
    </row>
    <row r="20" spans="1:9" x14ac:dyDescent="0.25">
      <c r="A20" s="9">
        <v>45017</v>
      </c>
      <c r="B20" s="2" t="s">
        <v>4</v>
      </c>
      <c r="C20" s="6" t="s">
        <v>6</v>
      </c>
      <c r="D20" s="4">
        <v>347.75</v>
      </c>
      <c r="E20" s="2" t="s">
        <v>165</v>
      </c>
      <c r="F20" s="2" t="s">
        <v>165</v>
      </c>
      <c r="G20" s="2" t="s">
        <v>166</v>
      </c>
      <c r="H20" s="6" t="s">
        <v>167</v>
      </c>
      <c r="I20" s="2"/>
    </row>
    <row r="21" spans="1:9" x14ac:dyDescent="0.25">
      <c r="A21" s="9">
        <v>45019</v>
      </c>
      <c r="B21" s="2" t="s">
        <v>4</v>
      </c>
      <c r="C21" s="6" t="s">
        <v>6</v>
      </c>
      <c r="D21" s="4">
        <v>552</v>
      </c>
      <c r="E21" s="2" t="s">
        <v>30</v>
      </c>
      <c r="F21" s="2" t="s">
        <v>70</v>
      </c>
      <c r="G21" s="2" t="s">
        <v>60</v>
      </c>
      <c r="H21" s="6" t="s">
        <v>61</v>
      </c>
      <c r="I21" s="2" t="s">
        <v>186</v>
      </c>
    </row>
    <row r="22" spans="1:9" x14ac:dyDescent="0.25">
      <c r="A22" s="9">
        <v>45037</v>
      </c>
      <c r="B22" s="2" t="s">
        <v>4</v>
      </c>
      <c r="C22" s="6" t="s">
        <v>6</v>
      </c>
      <c r="D22" s="4">
        <v>754.4</v>
      </c>
      <c r="E22" s="2" t="s">
        <v>98</v>
      </c>
      <c r="F22" s="2" t="s">
        <v>98</v>
      </c>
      <c r="G22" s="2" t="s">
        <v>99</v>
      </c>
      <c r="H22" s="6" t="s">
        <v>100</v>
      </c>
      <c r="I22" s="2" t="s">
        <v>187</v>
      </c>
    </row>
    <row r="23" spans="1:9" x14ac:dyDescent="0.25">
      <c r="A23" s="9">
        <v>45037</v>
      </c>
      <c r="B23" s="2" t="s">
        <v>4</v>
      </c>
      <c r="C23" s="6" t="s">
        <v>6</v>
      </c>
      <c r="D23" s="4">
        <v>2396.8000000000002</v>
      </c>
      <c r="E23" s="2" t="s">
        <v>127</v>
      </c>
      <c r="F23" s="2" t="s">
        <v>127</v>
      </c>
      <c r="G23" s="2" t="s">
        <v>107</v>
      </c>
      <c r="H23" s="6" t="s">
        <v>92</v>
      </c>
      <c r="I23" s="2"/>
    </row>
    <row r="24" spans="1:9" x14ac:dyDescent="0.25">
      <c r="A24" s="9">
        <v>45044</v>
      </c>
      <c r="B24" s="2" t="s">
        <v>4</v>
      </c>
      <c r="C24" s="6" t="s">
        <v>6</v>
      </c>
      <c r="D24" s="4">
        <v>314.95999999999998</v>
      </c>
      <c r="E24" s="2" t="s">
        <v>32</v>
      </c>
      <c r="F24" s="2" t="s">
        <v>31</v>
      </c>
      <c r="G24" s="2" t="s">
        <v>35</v>
      </c>
      <c r="H24" s="6" t="s">
        <v>49</v>
      </c>
      <c r="I24" s="2" t="s">
        <v>101</v>
      </c>
    </row>
    <row r="25" spans="1:9" x14ac:dyDescent="0.25">
      <c r="A25" s="9">
        <v>45047</v>
      </c>
      <c r="B25" s="2" t="s">
        <v>4</v>
      </c>
      <c r="C25" s="6" t="s">
        <v>6</v>
      </c>
      <c r="D25" s="4">
        <v>347.75</v>
      </c>
      <c r="E25" s="2" t="s">
        <v>165</v>
      </c>
      <c r="F25" s="2" t="s">
        <v>165</v>
      </c>
      <c r="G25" s="2" t="s">
        <v>166</v>
      </c>
      <c r="H25" s="6" t="s">
        <v>167</v>
      </c>
      <c r="I25" s="2"/>
    </row>
    <row r="26" spans="1:9" x14ac:dyDescent="0.25">
      <c r="A26" s="9">
        <v>45048</v>
      </c>
      <c r="B26" s="2" t="s">
        <v>4</v>
      </c>
      <c r="C26" s="6" t="s">
        <v>6</v>
      </c>
      <c r="D26" s="4">
        <v>552</v>
      </c>
      <c r="E26" s="2" t="s">
        <v>30</v>
      </c>
      <c r="F26" s="2" t="s">
        <v>70</v>
      </c>
      <c r="G26" s="2" t="s">
        <v>60</v>
      </c>
      <c r="H26" s="6" t="s">
        <v>61</v>
      </c>
      <c r="I26" s="2" t="s">
        <v>106</v>
      </c>
    </row>
    <row r="27" spans="1:9" x14ac:dyDescent="0.25">
      <c r="A27" s="9">
        <v>45078</v>
      </c>
      <c r="B27" s="2" t="s">
        <v>4</v>
      </c>
      <c r="C27" s="6" t="s">
        <v>6</v>
      </c>
      <c r="D27" s="4">
        <v>1155.5999999999999</v>
      </c>
      <c r="E27" s="2" t="s">
        <v>104</v>
      </c>
      <c r="F27" s="2" t="s">
        <v>105</v>
      </c>
      <c r="G27" s="2" t="s">
        <v>39</v>
      </c>
      <c r="H27" s="6" t="s">
        <v>92</v>
      </c>
      <c r="I27" s="2" t="s">
        <v>110</v>
      </c>
    </row>
    <row r="28" spans="1:9" x14ac:dyDescent="0.25">
      <c r="A28" s="9">
        <v>45078</v>
      </c>
      <c r="B28" s="2" t="s">
        <v>4</v>
      </c>
      <c r="C28" s="6" t="s">
        <v>6</v>
      </c>
      <c r="D28" s="4">
        <v>325.27999999999997</v>
      </c>
      <c r="E28" s="2" t="s">
        <v>108</v>
      </c>
      <c r="F28" s="2" t="s">
        <v>109</v>
      </c>
      <c r="G28" s="2" t="s">
        <v>21</v>
      </c>
      <c r="H28" s="6" t="s">
        <v>17</v>
      </c>
      <c r="I28" s="2" t="s">
        <v>111</v>
      </c>
    </row>
    <row r="29" spans="1:9" x14ac:dyDescent="0.25">
      <c r="A29" s="9">
        <v>45078</v>
      </c>
      <c r="B29" s="2" t="s">
        <v>4</v>
      </c>
      <c r="C29" s="6" t="s">
        <v>6</v>
      </c>
      <c r="D29" s="4">
        <v>552</v>
      </c>
      <c r="E29" s="2" t="s">
        <v>30</v>
      </c>
      <c r="F29" s="2" t="s">
        <v>70</v>
      </c>
      <c r="G29" s="2" t="s">
        <v>60</v>
      </c>
      <c r="H29" s="6" t="s">
        <v>61</v>
      </c>
      <c r="I29" s="2"/>
    </row>
    <row r="30" spans="1:9" x14ac:dyDescent="0.25">
      <c r="A30" s="9">
        <v>45078</v>
      </c>
      <c r="B30" s="2" t="s">
        <v>4</v>
      </c>
      <c r="C30" s="6" t="s">
        <v>6</v>
      </c>
      <c r="D30" s="4">
        <v>314.95999999999998</v>
      </c>
      <c r="E30" s="2" t="s">
        <v>32</v>
      </c>
      <c r="F30" s="2" t="s">
        <v>31</v>
      </c>
      <c r="G30" s="2" t="s">
        <v>35</v>
      </c>
      <c r="H30" s="6" t="s">
        <v>49</v>
      </c>
      <c r="I30" s="2" t="s">
        <v>103</v>
      </c>
    </row>
    <row r="31" spans="1:9" x14ac:dyDescent="0.25">
      <c r="A31" s="9">
        <v>45078</v>
      </c>
      <c r="B31" s="2" t="s">
        <v>4</v>
      </c>
      <c r="C31" s="6" t="s">
        <v>6</v>
      </c>
      <c r="D31" s="4">
        <v>347.75</v>
      </c>
      <c r="E31" s="2" t="s">
        <v>165</v>
      </c>
      <c r="F31" s="2" t="s">
        <v>165</v>
      </c>
      <c r="G31" s="2" t="s">
        <v>166</v>
      </c>
      <c r="H31" s="6" t="s">
        <v>167</v>
      </c>
      <c r="I31" s="2"/>
    </row>
    <row r="32" spans="1:9" x14ac:dyDescent="0.25">
      <c r="A32" s="9">
        <v>45090</v>
      </c>
      <c r="B32" s="2" t="s">
        <v>4</v>
      </c>
      <c r="C32" s="6" t="s">
        <v>6</v>
      </c>
      <c r="D32" s="4">
        <v>469.44</v>
      </c>
      <c r="E32" s="2" t="s">
        <v>102</v>
      </c>
      <c r="F32" s="2" t="s">
        <v>102</v>
      </c>
      <c r="G32" s="2" t="s">
        <v>80</v>
      </c>
      <c r="H32" s="6" t="s">
        <v>81</v>
      </c>
      <c r="I32" s="2"/>
    </row>
    <row r="33" spans="1:37" x14ac:dyDescent="0.25">
      <c r="A33" s="9">
        <v>45107</v>
      </c>
      <c r="B33" s="2" t="s">
        <v>4</v>
      </c>
      <c r="C33" s="6" t="s">
        <v>6</v>
      </c>
      <c r="D33" s="4">
        <v>314.95999999999998</v>
      </c>
      <c r="E33" s="2" t="s">
        <v>32</v>
      </c>
      <c r="F33" s="2" t="s">
        <v>31</v>
      </c>
      <c r="G33" s="2" t="s">
        <v>35</v>
      </c>
      <c r="H33" s="6" t="s">
        <v>49</v>
      </c>
      <c r="I33" s="2" t="s">
        <v>116</v>
      </c>
    </row>
    <row r="34" spans="1:37" ht="15" customHeight="1" x14ac:dyDescent="0.25">
      <c r="A34" s="9">
        <v>45108</v>
      </c>
      <c r="B34" s="2" t="s">
        <v>4</v>
      </c>
      <c r="C34" s="6" t="s">
        <v>6</v>
      </c>
      <c r="D34" s="4">
        <v>347.75</v>
      </c>
      <c r="E34" s="2" t="s">
        <v>165</v>
      </c>
      <c r="F34" s="2" t="s">
        <v>165</v>
      </c>
      <c r="G34" s="2" t="s">
        <v>166</v>
      </c>
      <c r="H34" s="6" t="s">
        <v>167</v>
      </c>
      <c r="I34" s="2"/>
    </row>
    <row r="35" spans="1:37" ht="15.75" customHeight="1" x14ac:dyDescent="0.25">
      <c r="A35" s="9">
        <v>45110</v>
      </c>
      <c r="B35" s="2" t="s">
        <v>4</v>
      </c>
      <c r="C35" s="6" t="s">
        <v>6</v>
      </c>
      <c r="D35" s="4">
        <v>552</v>
      </c>
      <c r="E35" s="2" t="s">
        <v>30</v>
      </c>
      <c r="F35" s="2" t="s">
        <v>70</v>
      </c>
      <c r="G35" s="2" t="s">
        <v>60</v>
      </c>
      <c r="H35" s="6" t="s">
        <v>61</v>
      </c>
      <c r="I35" s="2" t="s">
        <v>103</v>
      </c>
    </row>
    <row r="36" spans="1:37" ht="15" customHeight="1" x14ac:dyDescent="0.25">
      <c r="A36" s="9">
        <v>45121</v>
      </c>
      <c r="B36" s="2" t="s">
        <v>4</v>
      </c>
      <c r="C36" s="6" t="s">
        <v>6</v>
      </c>
      <c r="D36" s="4">
        <v>443.46</v>
      </c>
      <c r="E36" s="2" t="s">
        <v>115</v>
      </c>
      <c r="F36" s="2" t="s">
        <v>102</v>
      </c>
      <c r="G36" s="2" t="s">
        <v>80</v>
      </c>
      <c r="H36" s="6" t="s">
        <v>81</v>
      </c>
      <c r="I36" s="2"/>
    </row>
    <row r="37" spans="1:37" x14ac:dyDescent="0.25">
      <c r="A37" s="9">
        <v>45138</v>
      </c>
      <c r="B37" s="2" t="s">
        <v>4</v>
      </c>
      <c r="C37" s="6" t="s">
        <v>6</v>
      </c>
      <c r="D37" s="4">
        <v>73.849999999999994</v>
      </c>
      <c r="E37" s="2" t="s">
        <v>112</v>
      </c>
      <c r="F37" s="2" t="s">
        <v>113</v>
      </c>
      <c r="G37" s="2" t="s">
        <v>114</v>
      </c>
      <c r="H37" s="6" t="s">
        <v>185</v>
      </c>
      <c r="I37" s="2" t="s">
        <v>117</v>
      </c>
    </row>
    <row r="38" spans="1:37" x14ac:dyDescent="0.25">
      <c r="A38" s="9">
        <v>45139</v>
      </c>
      <c r="B38" s="2" t="s">
        <v>4</v>
      </c>
      <c r="C38" s="6" t="s">
        <v>6</v>
      </c>
      <c r="D38" s="4">
        <v>552</v>
      </c>
      <c r="E38" s="2" t="s">
        <v>30</v>
      </c>
      <c r="F38" s="2" t="s">
        <v>70</v>
      </c>
      <c r="G38" s="2" t="s">
        <v>60</v>
      </c>
      <c r="H38" s="6" t="s">
        <v>61</v>
      </c>
      <c r="I38" s="2"/>
    </row>
    <row r="39" spans="1:37" x14ac:dyDescent="0.25">
      <c r="A39" s="9">
        <v>45139</v>
      </c>
      <c r="B39" s="2" t="s">
        <v>4</v>
      </c>
      <c r="C39" s="6" t="s">
        <v>6</v>
      </c>
      <c r="D39" s="4">
        <v>314.95999999999998</v>
      </c>
      <c r="E39" s="2" t="s">
        <v>32</v>
      </c>
      <c r="F39" s="2" t="s">
        <v>31</v>
      </c>
      <c r="G39" s="2" t="s">
        <v>35</v>
      </c>
      <c r="H39" s="6" t="s">
        <v>49</v>
      </c>
      <c r="I39" s="2"/>
    </row>
    <row r="40" spans="1:37" s="8" customFormat="1" ht="15" customHeight="1" x14ac:dyDescent="0.25">
      <c r="A40" s="9">
        <v>45139</v>
      </c>
      <c r="B40" s="2" t="s">
        <v>4</v>
      </c>
      <c r="C40" s="6" t="s">
        <v>6</v>
      </c>
      <c r="D40" s="4">
        <v>347.75</v>
      </c>
      <c r="E40" s="2" t="s">
        <v>165</v>
      </c>
      <c r="F40" s="2" t="s">
        <v>165</v>
      </c>
      <c r="G40" s="2" t="s">
        <v>166</v>
      </c>
      <c r="H40" s="6" t="s">
        <v>167</v>
      </c>
      <c r="I40" s="2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</row>
    <row r="41" spans="1:37" ht="15" customHeight="1" x14ac:dyDescent="0.25">
      <c r="A41" s="9">
        <v>45170</v>
      </c>
      <c r="B41" s="2" t="s">
        <v>4</v>
      </c>
      <c r="C41" s="6" t="s">
        <v>6</v>
      </c>
      <c r="D41" s="4">
        <v>314.95999999999998</v>
      </c>
      <c r="E41" s="2" t="s">
        <v>32</v>
      </c>
      <c r="F41" s="2" t="s">
        <v>31</v>
      </c>
      <c r="G41" s="2" t="s">
        <v>35</v>
      </c>
      <c r="H41" s="6" t="s">
        <v>118</v>
      </c>
      <c r="I41" s="2" t="s">
        <v>119</v>
      </c>
    </row>
    <row r="42" spans="1:37" x14ac:dyDescent="0.25">
      <c r="A42" s="9">
        <v>45170</v>
      </c>
      <c r="B42" s="2" t="s">
        <v>4</v>
      </c>
      <c r="C42" s="6" t="s">
        <v>6</v>
      </c>
      <c r="D42" s="4">
        <v>552</v>
      </c>
      <c r="E42" s="2" t="s">
        <v>30</v>
      </c>
      <c r="F42" s="2" t="s">
        <v>70</v>
      </c>
      <c r="G42" s="2" t="s">
        <v>60</v>
      </c>
      <c r="H42" s="6" t="s">
        <v>61</v>
      </c>
      <c r="I42" s="2"/>
    </row>
    <row r="43" spans="1:37" x14ac:dyDescent="0.25">
      <c r="A43" s="9">
        <v>45170</v>
      </c>
      <c r="B43" s="2" t="s">
        <v>4</v>
      </c>
      <c r="C43" s="6" t="s">
        <v>6</v>
      </c>
      <c r="D43" s="4">
        <v>347.75</v>
      </c>
      <c r="E43" s="2" t="s">
        <v>165</v>
      </c>
      <c r="F43" s="2" t="s">
        <v>165</v>
      </c>
      <c r="G43" s="2" t="s">
        <v>166</v>
      </c>
      <c r="H43" s="6" t="s">
        <v>167</v>
      </c>
      <c r="I43" s="2"/>
    </row>
    <row r="44" spans="1:37" x14ac:dyDescent="0.25">
      <c r="A44" s="9">
        <v>45189</v>
      </c>
      <c r="B44" s="2" t="s">
        <v>4</v>
      </c>
      <c r="C44" s="6" t="s">
        <v>6</v>
      </c>
      <c r="D44" s="4">
        <v>68.48</v>
      </c>
      <c r="E44" s="2" t="s">
        <v>120</v>
      </c>
      <c r="F44" s="2" t="s">
        <v>121</v>
      </c>
      <c r="G44" s="2" t="s">
        <v>122</v>
      </c>
      <c r="H44" s="6" t="s">
        <v>124</v>
      </c>
      <c r="I44" s="2"/>
    </row>
    <row r="45" spans="1:37" x14ac:dyDescent="0.25">
      <c r="A45" s="9">
        <v>45189</v>
      </c>
      <c r="B45" s="2" t="s">
        <v>4</v>
      </c>
      <c r="C45" s="6" t="s">
        <v>6</v>
      </c>
      <c r="D45" s="4">
        <v>5833.22</v>
      </c>
      <c r="E45" s="2" t="s">
        <v>123</v>
      </c>
      <c r="F45" s="2" t="s">
        <v>31</v>
      </c>
      <c r="G45" s="2" t="s">
        <v>35</v>
      </c>
      <c r="H45" s="6" t="s">
        <v>118</v>
      </c>
      <c r="I45" s="2" t="s">
        <v>184</v>
      </c>
    </row>
    <row r="46" spans="1:37" x14ac:dyDescent="0.25">
      <c r="A46" s="9">
        <v>45198</v>
      </c>
      <c r="B46" s="2" t="s">
        <v>4</v>
      </c>
      <c r="C46" s="6" t="s">
        <v>6</v>
      </c>
      <c r="D46" s="4">
        <v>314.95999999999998</v>
      </c>
      <c r="E46" s="2" t="s">
        <v>32</v>
      </c>
      <c r="F46" s="2" t="s">
        <v>31</v>
      </c>
      <c r="G46" s="2" t="s">
        <v>35</v>
      </c>
      <c r="H46" s="6" t="s">
        <v>118</v>
      </c>
      <c r="I46" s="2"/>
    </row>
    <row r="47" spans="1:37" x14ac:dyDescent="0.25">
      <c r="A47" s="9">
        <v>45200</v>
      </c>
      <c r="B47" s="2" t="s">
        <v>4</v>
      </c>
      <c r="C47" s="6" t="s">
        <v>6</v>
      </c>
      <c r="D47" s="4">
        <v>552</v>
      </c>
      <c r="E47" s="2" t="s">
        <v>30</v>
      </c>
      <c r="F47" s="2" t="s">
        <v>70</v>
      </c>
      <c r="G47" s="2" t="s">
        <v>60</v>
      </c>
      <c r="H47" s="6" t="s">
        <v>61</v>
      </c>
      <c r="I47" s="2"/>
    </row>
    <row r="48" spans="1:37" x14ac:dyDescent="0.25">
      <c r="A48" s="9">
        <v>45200</v>
      </c>
      <c r="B48" s="2" t="s">
        <v>4</v>
      </c>
      <c r="C48" s="6" t="s">
        <v>6</v>
      </c>
      <c r="D48" s="4">
        <v>347.75</v>
      </c>
      <c r="E48" s="2" t="s">
        <v>165</v>
      </c>
      <c r="F48" s="2" t="s">
        <v>165</v>
      </c>
      <c r="G48" s="2" t="s">
        <v>166</v>
      </c>
      <c r="H48" s="6" t="s">
        <v>167</v>
      </c>
      <c r="I48" s="2"/>
    </row>
    <row r="49" spans="1:9" x14ac:dyDescent="0.25">
      <c r="A49" s="9">
        <v>45200</v>
      </c>
      <c r="B49" s="2" t="s">
        <v>4</v>
      </c>
      <c r="C49" s="6" t="s">
        <v>6</v>
      </c>
      <c r="D49" s="4">
        <v>750.02</v>
      </c>
      <c r="E49" s="2" t="s">
        <v>123</v>
      </c>
      <c r="F49" s="2" t="s">
        <v>182</v>
      </c>
      <c r="G49" s="2" t="s">
        <v>35</v>
      </c>
      <c r="H49" s="6" t="s">
        <v>169</v>
      </c>
      <c r="I49" s="2"/>
    </row>
    <row r="50" spans="1:9" x14ac:dyDescent="0.25">
      <c r="A50" s="9">
        <v>45200</v>
      </c>
      <c r="B50" s="2" t="s">
        <v>4</v>
      </c>
      <c r="C50" s="6" t="s">
        <v>6</v>
      </c>
      <c r="D50" s="4">
        <v>83.34</v>
      </c>
      <c r="E50" s="2" t="s">
        <v>183</v>
      </c>
      <c r="F50" s="2" t="s">
        <v>182</v>
      </c>
      <c r="G50" s="2" t="s">
        <v>35</v>
      </c>
      <c r="H50" s="6" t="s">
        <v>170</v>
      </c>
      <c r="I50" s="2"/>
    </row>
    <row r="51" spans="1:9" x14ac:dyDescent="0.25">
      <c r="A51" s="9">
        <v>45200</v>
      </c>
      <c r="B51" s="2" t="s">
        <v>4</v>
      </c>
      <c r="C51" s="6" t="s">
        <v>6</v>
      </c>
      <c r="D51" s="4">
        <v>314.95999999999998</v>
      </c>
      <c r="E51" s="2" t="s">
        <v>32</v>
      </c>
      <c r="F51" s="2" t="s">
        <v>31</v>
      </c>
      <c r="G51" s="2" t="s">
        <v>35</v>
      </c>
      <c r="H51" s="6" t="s">
        <v>118</v>
      </c>
      <c r="I51" s="2"/>
    </row>
    <row r="52" spans="1:9" x14ac:dyDescent="0.25">
      <c r="A52" s="9">
        <v>45231</v>
      </c>
      <c r="B52" s="2" t="s">
        <v>4</v>
      </c>
      <c r="C52" s="6" t="s">
        <v>6</v>
      </c>
      <c r="D52" s="4">
        <v>552</v>
      </c>
      <c r="E52" s="2" t="s">
        <v>30</v>
      </c>
      <c r="F52" s="2" t="s">
        <v>70</v>
      </c>
      <c r="G52" s="2" t="s">
        <v>60</v>
      </c>
      <c r="H52" s="6" t="s">
        <v>61</v>
      </c>
      <c r="I52" s="2"/>
    </row>
    <row r="53" spans="1:9" x14ac:dyDescent="0.25">
      <c r="A53" s="9">
        <v>45231</v>
      </c>
      <c r="B53" s="2" t="s">
        <v>4</v>
      </c>
      <c r="C53" s="6" t="s">
        <v>6</v>
      </c>
      <c r="D53" s="4">
        <v>347.75</v>
      </c>
      <c r="E53" s="2" t="s">
        <v>165</v>
      </c>
      <c r="F53" s="2" t="s">
        <v>165</v>
      </c>
      <c r="G53" s="2" t="s">
        <v>166</v>
      </c>
      <c r="H53" s="6" t="s">
        <v>167</v>
      </c>
      <c r="I53" s="2"/>
    </row>
    <row r="54" spans="1:9" x14ac:dyDescent="0.25">
      <c r="A54" s="9">
        <v>45231</v>
      </c>
      <c r="B54" s="2" t="s">
        <v>4</v>
      </c>
      <c r="C54" s="6" t="s">
        <v>6</v>
      </c>
      <c r="D54" s="4">
        <v>750.02</v>
      </c>
      <c r="E54" s="2" t="s">
        <v>123</v>
      </c>
      <c r="F54" s="2" t="s">
        <v>182</v>
      </c>
      <c r="G54" s="2" t="s">
        <v>35</v>
      </c>
      <c r="H54" s="6" t="s">
        <v>169</v>
      </c>
      <c r="I54" s="2"/>
    </row>
    <row r="55" spans="1:9" x14ac:dyDescent="0.25">
      <c r="A55" s="9">
        <v>45231</v>
      </c>
      <c r="B55" s="2" t="s">
        <v>4</v>
      </c>
      <c r="C55" s="6" t="s">
        <v>6</v>
      </c>
      <c r="D55" s="4">
        <v>83.34</v>
      </c>
      <c r="E55" s="2" t="s">
        <v>183</v>
      </c>
      <c r="F55" s="2" t="s">
        <v>182</v>
      </c>
      <c r="G55" s="2" t="s">
        <v>35</v>
      </c>
      <c r="H55" s="6" t="s">
        <v>170</v>
      </c>
      <c r="I55" s="2"/>
    </row>
    <row r="56" spans="1:9" x14ac:dyDescent="0.25">
      <c r="A56" s="9">
        <v>45231</v>
      </c>
      <c r="B56" s="2" t="s">
        <v>4</v>
      </c>
      <c r="C56" s="6" t="s">
        <v>6</v>
      </c>
      <c r="D56" s="4">
        <v>314.95999999999998</v>
      </c>
      <c r="E56" s="2" t="s">
        <v>32</v>
      </c>
      <c r="F56" s="2" t="s">
        <v>31</v>
      </c>
      <c r="G56" s="2" t="s">
        <v>35</v>
      </c>
      <c r="H56" s="6" t="s">
        <v>118</v>
      </c>
      <c r="I56" s="2"/>
    </row>
    <row r="57" spans="1:9" x14ac:dyDescent="0.25">
      <c r="A57" s="9">
        <v>45231</v>
      </c>
      <c r="B57" s="2" t="s">
        <v>4</v>
      </c>
      <c r="C57" s="6" t="s">
        <v>6</v>
      </c>
      <c r="D57" s="4">
        <v>750.02</v>
      </c>
      <c r="E57" s="2" t="s">
        <v>123</v>
      </c>
      <c r="F57" s="2" t="s">
        <v>182</v>
      </c>
      <c r="G57" s="2" t="s">
        <v>35</v>
      </c>
      <c r="H57" s="6" t="s">
        <v>169</v>
      </c>
      <c r="I57" s="2"/>
    </row>
    <row r="58" spans="1:9" x14ac:dyDescent="0.25">
      <c r="A58" s="9">
        <v>45231</v>
      </c>
      <c r="B58" s="2" t="s">
        <v>4</v>
      </c>
      <c r="C58" s="6" t="s">
        <v>6</v>
      </c>
      <c r="D58" s="4">
        <v>83.34</v>
      </c>
      <c r="E58" s="2" t="s">
        <v>183</v>
      </c>
      <c r="F58" s="2" t="s">
        <v>182</v>
      </c>
      <c r="G58" s="2" t="s">
        <v>35</v>
      </c>
      <c r="H58" s="6" t="s">
        <v>170</v>
      </c>
      <c r="I58" s="2"/>
    </row>
    <row r="59" spans="1:9" x14ac:dyDescent="0.25">
      <c r="A59" s="9">
        <v>45236</v>
      </c>
      <c r="B59" s="2" t="s">
        <v>4</v>
      </c>
      <c r="C59" s="6" t="s">
        <v>6</v>
      </c>
      <c r="D59" s="4">
        <v>1932</v>
      </c>
      <c r="E59" s="2" t="s">
        <v>171</v>
      </c>
      <c r="F59" s="2" t="s">
        <v>172</v>
      </c>
      <c r="G59" s="2" t="s">
        <v>60</v>
      </c>
      <c r="H59" s="6" t="s">
        <v>61</v>
      </c>
      <c r="I59" s="2"/>
    </row>
    <row r="60" spans="1:9" x14ac:dyDescent="0.25">
      <c r="A60" s="9">
        <v>45237</v>
      </c>
      <c r="B60" s="2" t="s">
        <v>4</v>
      </c>
      <c r="C60" s="6" t="s">
        <v>6</v>
      </c>
      <c r="D60" s="4">
        <v>561</v>
      </c>
      <c r="E60" s="2" t="s">
        <v>174</v>
      </c>
      <c r="F60" s="2" t="s">
        <v>173</v>
      </c>
      <c r="G60" s="2" t="s">
        <v>175</v>
      </c>
      <c r="H60" s="6" t="s">
        <v>63</v>
      </c>
      <c r="I60" s="2"/>
    </row>
    <row r="61" spans="1:9" x14ac:dyDescent="0.25">
      <c r="A61" s="9">
        <v>45261</v>
      </c>
      <c r="B61" s="2" t="s">
        <v>4</v>
      </c>
      <c r="C61" s="6" t="s">
        <v>6</v>
      </c>
      <c r="D61" s="4">
        <v>347.75</v>
      </c>
      <c r="E61" s="2" t="s">
        <v>165</v>
      </c>
      <c r="F61" s="2" t="s">
        <v>165</v>
      </c>
      <c r="G61" s="2" t="s">
        <v>166</v>
      </c>
      <c r="H61" s="6" t="s">
        <v>167</v>
      </c>
      <c r="I61" s="2"/>
    </row>
    <row r="62" spans="1:9" x14ac:dyDescent="0.25">
      <c r="A62" s="9">
        <v>45261</v>
      </c>
      <c r="B62" s="2" t="s">
        <v>4</v>
      </c>
      <c r="C62" s="6" t="s">
        <v>6</v>
      </c>
      <c r="D62" s="4">
        <v>552</v>
      </c>
      <c r="E62" s="2" t="s">
        <v>30</v>
      </c>
      <c r="F62" s="2" t="s">
        <v>70</v>
      </c>
      <c r="G62" s="2" t="s">
        <v>60</v>
      </c>
      <c r="H62" s="6" t="s">
        <v>61</v>
      </c>
      <c r="I62" s="2"/>
    </row>
    <row r="63" spans="1:9" x14ac:dyDescent="0.25">
      <c r="A63" s="9">
        <v>45261</v>
      </c>
      <c r="B63" s="2" t="s">
        <v>4</v>
      </c>
      <c r="C63" s="6" t="s">
        <v>6</v>
      </c>
      <c r="D63" s="4">
        <v>314.95999999999998</v>
      </c>
      <c r="E63" s="2" t="s">
        <v>32</v>
      </c>
      <c r="F63" s="2" t="s">
        <v>31</v>
      </c>
      <c r="G63" s="2" t="s">
        <v>35</v>
      </c>
      <c r="H63" s="6" t="s">
        <v>118</v>
      </c>
      <c r="I63" s="2"/>
    </row>
    <row r="64" spans="1:9" x14ac:dyDescent="0.25">
      <c r="A64" s="9">
        <v>45261</v>
      </c>
      <c r="B64" s="2" t="s">
        <v>4</v>
      </c>
      <c r="C64" s="6" t="s">
        <v>6</v>
      </c>
      <c r="D64" s="4">
        <v>750.02</v>
      </c>
      <c r="E64" s="2" t="s">
        <v>123</v>
      </c>
      <c r="F64" s="2" t="s">
        <v>182</v>
      </c>
      <c r="G64" s="2" t="s">
        <v>35</v>
      </c>
      <c r="H64" s="6" t="s">
        <v>169</v>
      </c>
      <c r="I64" s="2"/>
    </row>
    <row r="65" spans="1:9" ht="17.25" customHeight="1" x14ac:dyDescent="0.25">
      <c r="A65" s="9">
        <v>45261</v>
      </c>
      <c r="B65" s="2" t="s">
        <v>4</v>
      </c>
      <c r="C65" s="6" t="s">
        <v>6</v>
      </c>
      <c r="D65" s="4">
        <v>83.34</v>
      </c>
      <c r="E65" s="2" t="s">
        <v>183</v>
      </c>
      <c r="F65" s="2" t="s">
        <v>182</v>
      </c>
      <c r="G65" s="2" t="s">
        <v>35</v>
      </c>
      <c r="H65" s="6" t="s">
        <v>170</v>
      </c>
      <c r="I65" s="2"/>
    </row>
    <row r="66" spans="1:9" ht="15.75" customHeight="1" x14ac:dyDescent="0.25">
      <c r="A66" s="9">
        <v>45280</v>
      </c>
      <c r="B66" s="2" t="s">
        <v>4</v>
      </c>
      <c r="C66" s="6" t="s">
        <v>6</v>
      </c>
      <c r="D66" s="4">
        <v>3999.53</v>
      </c>
      <c r="E66" s="2" t="s">
        <v>176</v>
      </c>
      <c r="F66" s="2" t="s">
        <v>177</v>
      </c>
      <c r="G66" s="2" t="s">
        <v>179</v>
      </c>
      <c r="H66" s="6" t="s">
        <v>178</v>
      </c>
      <c r="I66" s="2"/>
    </row>
    <row r="67" spans="1:9" ht="15" customHeight="1" x14ac:dyDescent="0.25">
      <c r="A67" s="9">
        <v>45281</v>
      </c>
      <c r="B67" s="2" t="s">
        <v>4</v>
      </c>
      <c r="C67" s="6" t="s">
        <v>6</v>
      </c>
      <c r="D67" s="4">
        <v>13987.04</v>
      </c>
      <c r="E67" s="2" t="s">
        <v>13</v>
      </c>
      <c r="F67" s="2" t="s">
        <v>180</v>
      </c>
      <c r="G67" s="2" t="s">
        <v>13</v>
      </c>
      <c r="H67" s="6" t="s">
        <v>181</v>
      </c>
      <c r="I67" s="2"/>
    </row>
    <row r="68" spans="1:9" ht="20.25" customHeight="1" x14ac:dyDescent="0.3">
      <c r="A68" s="9"/>
      <c r="B68" s="2"/>
      <c r="C68" s="36" t="s">
        <v>126</v>
      </c>
      <c r="D68" s="37">
        <f>SUM(D4:D67)</f>
        <v>87725.719999999972</v>
      </c>
      <c r="E68" s="2"/>
      <c r="F68" s="2"/>
      <c r="G68" s="2"/>
      <c r="H68" s="6"/>
      <c r="I68" s="2"/>
    </row>
    <row r="69" spans="1:9" ht="15" customHeight="1" x14ac:dyDescent="0.25">
      <c r="C69" s="6"/>
      <c r="D69" s="4"/>
      <c r="G69"/>
    </row>
    <row r="70" spans="1:9" ht="14.25" customHeight="1" x14ac:dyDescent="0.25">
      <c r="D70" s="7"/>
      <c r="G70"/>
    </row>
    <row r="71" spans="1:9" ht="16.5" customHeight="1" x14ac:dyDescent="0.3">
      <c r="D71" s="7"/>
      <c r="E71" s="11" t="s">
        <v>128</v>
      </c>
      <c r="F71" s="27" t="s">
        <v>161</v>
      </c>
      <c r="G71" s="27"/>
    </row>
    <row r="72" spans="1:9" ht="16.5" customHeight="1" x14ac:dyDescent="0.25">
      <c r="D72" s="7"/>
      <c r="G72"/>
    </row>
    <row r="73" spans="1:9" ht="17.25" customHeight="1" x14ac:dyDescent="0.3">
      <c r="D73" s="7"/>
      <c r="E73" s="11" t="s">
        <v>129</v>
      </c>
      <c r="F73" s="27" t="s">
        <v>143</v>
      </c>
      <c r="G73" s="27"/>
    </row>
    <row r="74" spans="1:9" ht="15" customHeight="1" x14ac:dyDescent="0.3">
      <c r="E74" s="10"/>
      <c r="F74" s="10"/>
      <c r="G74"/>
    </row>
    <row r="75" spans="1:9" ht="15" customHeight="1" x14ac:dyDescent="0.3">
      <c r="E75" s="11" t="s">
        <v>130</v>
      </c>
      <c r="G75"/>
    </row>
    <row r="76" spans="1:9" ht="15" customHeight="1" x14ac:dyDescent="0.25">
      <c r="G76"/>
    </row>
    <row r="77" spans="1:9" ht="13.5" customHeight="1" x14ac:dyDescent="0.25">
      <c r="D77" t="s">
        <v>125</v>
      </c>
      <c r="G77"/>
    </row>
    <row r="78" spans="1:9" ht="12.75" customHeight="1" x14ac:dyDescent="0.25">
      <c r="G78"/>
    </row>
    <row r="79" spans="1:9" ht="15" customHeight="1" x14ac:dyDescent="0.25">
      <c r="G79"/>
    </row>
    <row r="80" spans="1:9" ht="13.5" customHeight="1" x14ac:dyDescent="0.25">
      <c r="G80"/>
    </row>
    <row r="81" spans="7:7" ht="14.25" customHeight="1" x14ac:dyDescent="0.25">
      <c r="G81"/>
    </row>
    <row r="82" spans="7:7" ht="13.5" customHeight="1" x14ac:dyDescent="0.25">
      <c r="G82"/>
    </row>
    <row r="83" spans="7:7" ht="14.25" customHeight="1" x14ac:dyDescent="0.25">
      <c r="G83"/>
    </row>
    <row r="84" spans="7:7" ht="12.75" customHeight="1" x14ac:dyDescent="0.25">
      <c r="G84"/>
    </row>
    <row r="85" spans="7:7" ht="15" customHeight="1" x14ac:dyDescent="0.25">
      <c r="G85"/>
    </row>
    <row r="86" spans="7:7" ht="13.5" customHeight="1" x14ac:dyDescent="0.25">
      <c r="G86"/>
    </row>
    <row r="87" spans="7:7" ht="13.5" customHeight="1" x14ac:dyDescent="0.25">
      <c r="G87"/>
    </row>
    <row r="88" spans="7:7" ht="15.75" customHeight="1" x14ac:dyDescent="0.25">
      <c r="G88"/>
    </row>
    <row r="89" spans="7:7" ht="13.5" customHeight="1" x14ac:dyDescent="0.25">
      <c r="G89"/>
    </row>
    <row r="90" spans="7:7" x14ac:dyDescent="0.25">
      <c r="G90"/>
    </row>
    <row r="91" spans="7:7" x14ac:dyDescent="0.25">
      <c r="G91"/>
    </row>
    <row r="92" spans="7:7" x14ac:dyDescent="0.25">
      <c r="G92"/>
    </row>
    <row r="93" spans="7:7" x14ac:dyDescent="0.25">
      <c r="G93"/>
    </row>
    <row r="94" spans="7:7" x14ac:dyDescent="0.25">
      <c r="G94"/>
    </row>
    <row r="95" spans="7:7" x14ac:dyDescent="0.25">
      <c r="G95"/>
    </row>
    <row r="96" spans="7:7" x14ac:dyDescent="0.25">
      <c r="G96"/>
    </row>
    <row r="97" spans="7:7" x14ac:dyDescent="0.25">
      <c r="G97"/>
    </row>
    <row r="98" spans="7:7" x14ac:dyDescent="0.25">
      <c r="G98"/>
    </row>
    <row r="99" spans="7:7" x14ac:dyDescent="0.25">
      <c r="G99"/>
    </row>
    <row r="100" spans="7:7" x14ac:dyDescent="0.25">
      <c r="G100"/>
    </row>
    <row r="101" spans="7:7" x14ac:dyDescent="0.25">
      <c r="G101"/>
    </row>
    <row r="102" spans="7:7" x14ac:dyDescent="0.25">
      <c r="G102"/>
    </row>
    <row r="103" spans="7:7" x14ac:dyDescent="0.25">
      <c r="G103"/>
    </row>
    <row r="104" spans="7:7" x14ac:dyDescent="0.25">
      <c r="G104"/>
    </row>
    <row r="105" spans="7:7" x14ac:dyDescent="0.25">
      <c r="G105"/>
    </row>
    <row r="106" spans="7:7" x14ac:dyDescent="0.25">
      <c r="G106"/>
    </row>
    <row r="107" spans="7:7" x14ac:dyDescent="0.25">
      <c r="G107"/>
    </row>
    <row r="108" spans="7:7" x14ac:dyDescent="0.25">
      <c r="G108"/>
    </row>
    <row r="109" spans="7:7" x14ac:dyDescent="0.25">
      <c r="G109"/>
    </row>
    <row r="110" spans="7:7" x14ac:dyDescent="0.25">
      <c r="G110"/>
    </row>
    <row r="111" spans="7:7" x14ac:dyDescent="0.25">
      <c r="G111"/>
    </row>
    <row r="112" spans="7:7" x14ac:dyDescent="0.25">
      <c r="G112"/>
    </row>
    <row r="113" spans="7:7" x14ac:dyDescent="0.25">
      <c r="G113"/>
    </row>
    <row r="114" spans="7:7" x14ac:dyDescent="0.25">
      <c r="G114"/>
    </row>
    <row r="115" spans="7:7" x14ac:dyDescent="0.25">
      <c r="G115"/>
    </row>
    <row r="116" spans="7:7" x14ac:dyDescent="0.25">
      <c r="G116"/>
    </row>
    <row r="117" spans="7:7" x14ac:dyDescent="0.25">
      <c r="G117"/>
    </row>
    <row r="118" spans="7:7" x14ac:dyDescent="0.25">
      <c r="G118"/>
    </row>
    <row r="119" spans="7:7" x14ac:dyDescent="0.25">
      <c r="G119"/>
    </row>
    <row r="120" spans="7:7" x14ac:dyDescent="0.25">
      <c r="G120"/>
    </row>
    <row r="121" spans="7:7" x14ac:dyDescent="0.25">
      <c r="G121"/>
    </row>
    <row r="122" spans="7:7" x14ac:dyDescent="0.25">
      <c r="G122"/>
    </row>
    <row r="123" spans="7:7" x14ac:dyDescent="0.25">
      <c r="G123"/>
    </row>
    <row r="124" spans="7:7" x14ac:dyDescent="0.25">
      <c r="G124"/>
    </row>
    <row r="125" spans="7:7" x14ac:dyDescent="0.25">
      <c r="G125"/>
    </row>
    <row r="126" spans="7:7" x14ac:dyDescent="0.25">
      <c r="G126"/>
    </row>
    <row r="127" spans="7:7" x14ac:dyDescent="0.25">
      <c r="G127"/>
    </row>
    <row r="128" spans="7:7" x14ac:dyDescent="0.25">
      <c r="G128"/>
    </row>
    <row r="129" spans="7:7" x14ac:dyDescent="0.25">
      <c r="G129"/>
    </row>
    <row r="130" spans="7:7" x14ac:dyDescent="0.25">
      <c r="G130"/>
    </row>
    <row r="131" spans="7:7" x14ac:dyDescent="0.25">
      <c r="G131"/>
    </row>
    <row r="132" spans="7:7" x14ac:dyDescent="0.25">
      <c r="G132"/>
    </row>
    <row r="133" spans="7:7" x14ac:dyDescent="0.25">
      <c r="G133"/>
    </row>
    <row r="134" spans="7:7" x14ac:dyDescent="0.25">
      <c r="G134"/>
    </row>
    <row r="135" spans="7:7" x14ac:dyDescent="0.25">
      <c r="G135"/>
    </row>
    <row r="136" spans="7:7" x14ac:dyDescent="0.25">
      <c r="G136"/>
    </row>
    <row r="137" spans="7:7" x14ac:dyDescent="0.25">
      <c r="G137"/>
    </row>
    <row r="138" spans="7:7" x14ac:dyDescent="0.25">
      <c r="G138"/>
    </row>
    <row r="139" spans="7:7" x14ac:dyDescent="0.25">
      <c r="G139"/>
    </row>
    <row r="140" spans="7:7" x14ac:dyDescent="0.25">
      <c r="G140"/>
    </row>
    <row r="141" spans="7:7" x14ac:dyDescent="0.25">
      <c r="G141"/>
    </row>
    <row r="142" spans="7:7" x14ac:dyDescent="0.25">
      <c r="G142"/>
    </row>
    <row r="143" spans="7:7" x14ac:dyDescent="0.25">
      <c r="G143"/>
    </row>
    <row r="144" spans="7:7" x14ac:dyDescent="0.25">
      <c r="G144"/>
    </row>
    <row r="145" spans="7:7" x14ac:dyDescent="0.25">
      <c r="G145"/>
    </row>
    <row r="146" spans="7:7" x14ac:dyDescent="0.25">
      <c r="G146"/>
    </row>
    <row r="147" spans="7:7" x14ac:dyDescent="0.25">
      <c r="G147"/>
    </row>
    <row r="148" spans="7:7" x14ac:dyDescent="0.25">
      <c r="G148"/>
    </row>
    <row r="149" spans="7:7" x14ac:dyDescent="0.25">
      <c r="G149"/>
    </row>
    <row r="150" spans="7:7" x14ac:dyDescent="0.25">
      <c r="G150"/>
    </row>
    <row r="151" spans="7:7" x14ac:dyDescent="0.25">
      <c r="G151"/>
    </row>
    <row r="152" spans="7:7" x14ac:dyDescent="0.25">
      <c r="G152"/>
    </row>
    <row r="153" spans="7:7" x14ac:dyDescent="0.25">
      <c r="G153"/>
    </row>
    <row r="154" spans="7:7" x14ac:dyDescent="0.25">
      <c r="G154"/>
    </row>
    <row r="155" spans="7:7" x14ac:dyDescent="0.25">
      <c r="G155"/>
    </row>
    <row r="156" spans="7:7" x14ac:dyDescent="0.25">
      <c r="G156"/>
    </row>
    <row r="157" spans="7:7" x14ac:dyDescent="0.25">
      <c r="G157"/>
    </row>
    <row r="158" spans="7:7" x14ac:dyDescent="0.25">
      <c r="G158"/>
    </row>
    <row r="159" spans="7:7" x14ac:dyDescent="0.25">
      <c r="G159"/>
    </row>
    <row r="160" spans="7:7" x14ac:dyDescent="0.25">
      <c r="G160"/>
    </row>
    <row r="161" spans="7:7" x14ac:dyDescent="0.25">
      <c r="G161"/>
    </row>
    <row r="162" spans="7:7" x14ac:dyDescent="0.25">
      <c r="G162"/>
    </row>
    <row r="163" spans="7:7" x14ac:dyDescent="0.25">
      <c r="G163"/>
    </row>
    <row r="164" spans="7:7" x14ac:dyDescent="0.25">
      <c r="G164"/>
    </row>
    <row r="165" spans="7:7" x14ac:dyDescent="0.25">
      <c r="G165"/>
    </row>
    <row r="166" spans="7:7" x14ac:dyDescent="0.25">
      <c r="G166"/>
    </row>
    <row r="167" spans="7:7" x14ac:dyDescent="0.25">
      <c r="G167"/>
    </row>
    <row r="168" spans="7:7" x14ac:dyDescent="0.25">
      <c r="G168"/>
    </row>
    <row r="169" spans="7:7" x14ac:dyDescent="0.25">
      <c r="G169"/>
    </row>
    <row r="170" spans="7:7" x14ac:dyDescent="0.25">
      <c r="G170"/>
    </row>
    <row r="171" spans="7:7" x14ac:dyDescent="0.25">
      <c r="G171"/>
    </row>
    <row r="172" spans="7:7" x14ac:dyDescent="0.25">
      <c r="G172"/>
    </row>
    <row r="173" spans="7:7" x14ac:dyDescent="0.25">
      <c r="G173"/>
    </row>
    <row r="174" spans="7:7" x14ac:dyDescent="0.25">
      <c r="G174"/>
    </row>
    <row r="175" spans="7:7" x14ac:dyDescent="0.25">
      <c r="G175"/>
    </row>
    <row r="176" spans="7:7" x14ac:dyDescent="0.25">
      <c r="G176"/>
    </row>
    <row r="177" spans="7:7" x14ac:dyDescent="0.25">
      <c r="G177"/>
    </row>
    <row r="178" spans="7:7" x14ac:dyDescent="0.25">
      <c r="G178"/>
    </row>
    <row r="179" spans="7:7" x14ac:dyDescent="0.25">
      <c r="G179"/>
    </row>
    <row r="180" spans="7:7" x14ac:dyDescent="0.25">
      <c r="G180"/>
    </row>
    <row r="181" spans="7:7" x14ac:dyDescent="0.25">
      <c r="G181"/>
    </row>
    <row r="182" spans="7:7" x14ac:dyDescent="0.25">
      <c r="G182"/>
    </row>
    <row r="183" spans="7:7" x14ac:dyDescent="0.25">
      <c r="G183"/>
    </row>
    <row r="184" spans="7:7" x14ac:dyDescent="0.25">
      <c r="G184"/>
    </row>
    <row r="185" spans="7:7" x14ac:dyDescent="0.25">
      <c r="G185"/>
    </row>
    <row r="186" spans="7:7" x14ac:dyDescent="0.25">
      <c r="G186"/>
    </row>
    <row r="187" spans="7:7" x14ac:dyDescent="0.25">
      <c r="G187"/>
    </row>
    <row r="188" spans="7:7" x14ac:dyDescent="0.25">
      <c r="G188"/>
    </row>
    <row r="189" spans="7:7" x14ac:dyDescent="0.25">
      <c r="G189"/>
    </row>
    <row r="190" spans="7:7" x14ac:dyDescent="0.25">
      <c r="G190"/>
    </row>
    <row r="191" spans="7:7" x14ac:dyDescent="0.25">
      <c r="G191"/>
    </row>
    <row r="192" spans="7:7" x14ac:dyDescent="0.25">
      <c r="G192"/>
    </row>
    <row r="193" spans="7:7" x14ac:dyDescent="0.25">
      <c r="G193"/>
    </row>
    <row r="194" spans="7:7" x14ac:dyDescent="0.25">
      <c r="G194"/>
    </row>
    <row r="195" spans="7:7" x14ac:dyDescent="0.25">
      <c r="G195"/>
    </row>
    <row r="196" spans="7:7" x14ac:dyDescent="0.25">
      <c r="G196"/>
    </row>
    <row r="197" spans="7:7" x14ac:dyDescent="0.25">
      <c r="G197"/>
    </row>
    <row r="198" spans="7:7" x14ac:dyDescent="0.25">
      <c r="G198"/>
    </row>
    <row r="199" spans="7:7" x14ac:dyDescent="0.25">
      <c r="G199"/>
    </row>
    <row r="200" spans="7:7" x14ac:dyDescent="0.25">
      <c r="G200"/>
    </row>
    <row r="201" spans="7:7" x14ac:dyDescent="0.25">
      <c r="G201"/>
    </row>
    <row r="202" spans="7:7" x14ac:dyDescent="0.25">
      <c r="G202"/>
    </row>
    <row r="203" spans="7:7" x14ac:dyDescent="0.25">
      <c r="G203"/>
    </row>
    <row r="204" spans="7:7" x14ac:dyDescent="0.25">
      <c r="G204"/>
    </row>
    <row r="205" spans="7:7" x14ac:dyDescent="0.25">
      <c r="G205"/>
    </row>
    <row r="206" spans="7:7" x14ac:dyDescent="0.25">
      <c r="G206"/>
    </row>
    <row r="207" spans="7:7" x14ac:dyDescent="0.25">
      <c r="G207"/>
    </row>
    <row r="208" spans="7:7" x14ac:dyDescent="0.25">
      <c r="G208"/>
    </row>
    <row r="209" spans="7:7" x14ac:dyDescent="0.25">
      <c r="G209"/>
    </row>
    <row r="210" spans="7:7" x14ac:dyDescent="0.25">
      <c r="G210"/>
    </row>
    <row r="211" spans="7:7" x14ac:dyDescent="0.25">
      <c r="G211"/>
    </row>
    <row r="212" spans="7:7" x14ac:dyDescent="0.25">
      <c r="G212"/>
    </row>
    <row r="213" spans="7:7" x14ac:dyDescent="0.25">
      <c r="G213"/>
    </row>
    <row r="214" spans="7:7" x14ac:dyDescent="0.25">
      <c r="G214"/>
    </row>
    <row r="215" spans="7:7" x14ac:dyDescent="0.25">
      <c r="G215"/>
    </row>
    <row r="216" spans="7:7" x14ac:dyDescent="0.25">
      <c r="G216"/>
    </row>
    <row r="217" spans="7:7" x14ac:dyDescent="0.25">
      <c r="G217"/>
    </row>
    <row r="218" spans="7:7" x14ac:dyDescent="0.25">
      <c r="G218"/>
    </row>
    <row r="219" spans="7:7" x14ac:dyDescent="0.25">
      <c r="G219"/>
    </row>
    <row r="220" spans="7:7" x14ac:dyDescent="0.25">
      <c r="G220"/>
    </row>
    <row r="221" spans="7:7" x14ac:dyDescent="0.25">
      <c r="G221"/>
    </row>
    <row r="222" spans="7:7" x14ac:dyDescent="0.25">
      <c r="G222"/>
    </row>
    <row r="223" spans="7:7" x14ac:dyDescent="0.25">
      <c r="G223"/>
    </row>
    <row r="224" spans="7:7" x14ac:dyDescent="0.25">
      <c r="G224"/>
    </row>
    <row r="225" spans="7:7" x14ac:dyDescent="0.25">
      <c r="G225"/>
    </row>
    <row r="226" spans="7:7" x14ac:dyDescent="0.25">
      <c r="G226"/>
    </row>
    <row r="227" spans="7:7" x14ac:dyDescent="0.25">
      <c r="G227"/>
    </row>
    <row r="228" spans="7:7" x14ac:dyDescent="0.25">
      <c r="G228"/>
    </row>
    <row r="229" spans="7:7" x14ac:dyDescent="0.25">
      <c r="G229"/>
    </row>
    <row r="230" spans="7:7" x14ac:dyDescent="0.25">
      <c r="G230"/>
    </row>
    <row r="231" spans="7:7" x14ac:dyDescent="0.25">
      <c r="G231"/>
    </row>
    <row r="232" spans="7:7" x14ac:dyDescent="0.25">
      <c r="G232"/>
    </row>
    <row r="233" spans="7:7" x14ac:dyDescent="0.25">
      <c r="G233"/>
    </row>
    <row r="234" spans="7:7" x14ac:dyDescent="0.25">
      <c r="G234"/>
    </row>
    <row r="235" spans="7:7" x14ac:dyDescent="0.25">
      <c r="G235"/>
    </row>
    <row r="236" spans="7:7" x14ac:dyDescent="0.25">
      <c r="G236"/>
    </row>
    <row r="237" spans="7:7" x14ac:dyDescent="0.25">
      <c r="G237"/>
    </row>
    <row r="238" spans="7:7" x14ac:dyDescent="0.25">
      <c r="G238"/>
    </row>
    <row r="239" spans="7:7" x14ac:dyDescent="0.25">
      <c r="G239"/>
    </row>
    <row r="240" spans="7:7" x14ac:dyDescent="0.25">
      <c r="G240"/>
    </row>
    <row r="241" spans="7:7" x14ac:dyDescent="0.25">
      <c r="G241"/>
    </row>
    <row r="242" spans="7:7" x14ac:dyDescent="0.25">
      <c r="G242"/>
    </row>
    <row r="243" spans="7:7" x14ac:dyDescent="0.25">
      <c r="G243"/>
    </row>
    <row r="244" spans="7:7" x14ac:dyDescent="0.25">
      <c r="G244"/>
    </row>
    <row r="245" spans="7:7" x14ac:dyDescent="0.25">
      <c r="G245"/>
    </row>
    <row r="246" spans="7:7" x14ac:dyDescent="0.25">
      <c r="G246"/>
    </row>
    <row r="247" spans="7:7" x14ac:dyDescent="0.25">
      <c r="G247"/>
    </row>
    <row r="248" spans="7:7" x14ac:dyDescent="0.25">
      <c r="G248"/>
    </row>
    <row r="249" spans="7:7" x14ac:dyDescent="0.25">
      <c r="G249"/>
    </row>
    <row r="250" spans="7:7" x14ac:dyDescent="0.25">
      <c r="G250"/>
    </row>
    <row r="251" spans="7:7" x14ac:dyDescent="0.25">
      <c r="G251"/>
    </row>
    <row r="252" spans="7:7" x14ac:dyDescent="0.25">
      <c r="G252"/>
    </row>
    <row r="253" spans="7:7" x14ac:dyDescent="0.25">
      <c r="G253"/>
    </row>
    <row r="254" spans="7:7" x14ac:dyDescent="0.25">
      <c r="G254"/>
    </row>
    <row r="255" spans="7:7" x14ac:dyDescent="0.25">
      <c r="G255"/>
    </row>
    <row r="256" spans="7:7" x14ac:dyDescent="0.25">
      <c r="G256"/>
    </row>
    <row r="257" spans="7:7" x14ac:dyDescent="0.25">
      <c r="G257"/>
    </row>
    <row r="258" spans="7:7" x14ac:dyDescent="0.25">
      <c r="G258"/>
    </row>
    <row r="259" spans="7:7" x14ac:dyDescent="0.25">
      <c r="G259"/>
    </row>
    <row r="260" spans="7:7" x14ac:dyDescent="0.25">
      <c r="G260"/>
    </row>
    <row r="261" spans="7:7" x14ac:dyDescent="0.25">
      <c r="G261"/>
    </row>
    <row r="262" spans="7:7" x14ac:dyDescent="0.25">
      <c r="G262"/>
    </row>
    <row r="263" spans="7:7" x14ac:dyDescent="0.25">
      <c r="G263"/>
    </row>
    <row r="264" spans="7:7" x14ac:dyDescent="0.25">
      <c r="G264"/>
    </row>
    <row r="265" spans="7:7" x14ac:dyDescent="0.25">
      <c r="G265"/>
    </row>
    <row r="266" spans="7:7" x14ac:dyDescent="0.25">
      <c r="G266"/>
    </row>
    <row r="267" spans="7:7" x14ac:dyDescent="0.25">
      <c r="G267"/>
    </row>
    <row r="268" spans="7:7" x14ac:dyDescent="0.25">
      <c r="G268"/>
    </row>
    <row r="269" spans="7:7" x14ac:dyDescent="0.25">
      <c r="G269"/>
    </row>
    <row r="270" spans="7:7" x14ac:dyDescent="0.25">
      <c r="G270"/>
    </row>
    <row r="271" spans="7:7" x14ac:dyDescent="0.25">
      <c r="G271"/>
    </row>
    <row r="272" spans="7:7" x14ac:dyDescent="0.25">
      <c r="G272"/>
    </row>
    <row r="273" spans="7:7" x14ac:dyDescent="0.25">
      <c r="G273"/>
    </row>
    <row r="274" spans="7:7" x14ac:dyDescent="0.25">
      <c r="G274"/>
    </row>
    <row r="275" spans="7:7" x14ac:dyDescent="0.25">
      <c r="G275"/>
    </row>
    <row r="276" spans="7:7" x14ac:dyDescent="0.25">
      <c r="G276"/>
    </row>
    <row r="277" spans="7:7" x14ac:dyDescent="0.25">
      <c r="G277"/>
    </row>
    <row r="278" spans="7:7" x14ac:dyDescent="0.25">
      <c r="G278"/>
    </row>
    <row r="279" spans="7:7" x14ac:dyDescent="0.25">
      <c r="G279"/>
    </row>
    <row r="280" spans="7:7" x14ac:dyDescent="0.25">
      <c r="G280"/>
    </row>
    <row r="281" spans="7:7" x14ac:dyDescent="0.25">
      <c r="G281"/>
    </row>
    <row r="282" spans="7:7" x14ac:dyDescent="0.25">
      <c r="G282"/>
    </row>
    <row r="283" spans="7:7" x14ac:dyDescent="0.25">
      <c r="G283"/>
    </row>
    <row r="284" spans="7:7" x14ac:dyDescent="0.25">
      <c r="G284"/>
    </row>
    <row r="285" spans="7:7" x14ac:dyDescent="0.25">
      <c r="G285"/>
    </row>
    <row r="286" spans="7:7" x14ac:dyDescent="0.25">
      <c r="G286"/>
    </row>
    <row r="287" spans="7:7" x14ac:dyDescent="0.25">
      <c r="G287"/>
    </row>
    <row r="288" spans="7:7" x14ac:dyDescent="0.25">
      <c r="G288"/>
    </row>
    <row r="289" spans="7:7" x14ac:dyDescent="0.25">
      <c r="G289"/>
    </row>
    <row r="290" spans="7:7" x14ac:dyDescent="0.25">
      <c r="G290"/>
    </row>
    <row r="291" spans="7:7" x14ac:dyDescent="0.25">
      <c r="G291"/>
    </row>
    <row r="292" spans="7:7" x14ac:dyDescent="0.25">
      <c r="G292"/>
    </row>
    <row r="293" spans="7:7" x14ac:dyDescent="0.25">
      <c r="G293"/>
    </row>
    <row r="294" spans="7:7" x14ac:dyDescent="0.25">
      <c r="G294"/>
    </row>
    <row r="295" spans="7:7" x14ac:dyDescent="0.25">
      <c r="G295"/>
    </row>
    <row r="296" spans="7:7" x14ac:dyDescent="0.25">
      <c r="G296"/>
    </row>
    <row r="297" spans="7:7" x14ac:dyDescent="0.25">
      <c r="G297"/>
    </row>
    <row r="298" spans="7:7" x14ac:dyDescent="0.25">
      <c r="G298"/>
    </row>
    <row r="299" spans="7:7" x14ac:dyDescent="0.25">
      <c r="G299"/>
    </row>
    <row r="300" spans="7:7" x14ac:dyDescent="0.25">
      <c r="G300"/>
    </row>
    <row r="301" spans="7:7" x14ac:dyDescent="0.25">
      <c r="G301"/>
    </row>
    <row r="302" spans="7:7" x14ac:dyDescent="0.25">
      <c r="G302"/>
    </row>
    <row r="303" spans="7:7" x14ac:dyDescent="0.25">
      <c r="G303"/>
    </row>
    <row r="304" spans="7:7" x14ac:dyDescent="0.25">
      <c r="G304"/>
    </row>
    <row r="305" spans="7:7" x14ac:dyDescent="0.25">
      <c r="G305"/>
    </row>
    <row r="306" spans="7:7" x14ac:dyDescent="0.25">
      <c r="G306"/>
    </row>
    <row r="307" spans="7:7" x14ac:dyDescent="0.25">
      <c r="G307"/>
    </row>
    <row r="308" spans="7:7" x14ac:dyDescent="0.25">
      <c r="G308"/>
    </row>
    <row r="309" spans="7:7" x14ac:dyDescent="0.25">
      <c r="G309"/>
    </row>
    <row r="310" spans="7:7" x14ac:dyDescent="0.25">
      <c r="G310"/>
    </row>
    <row r="311" spans="7:7" x14ac:dyDescent="0.25">
      <c r="G311"/>
    </row>
    <row r="312" spans="7:7" x14ac:dyDescent="0.25">
      <c r="G312"/>
    </row>
    <row r="313" spans="7:7" x14ac:dyDescent="0.25">
      <c r="G313"/>
    </row>
    <row r="314" spans="7:7" x14ac:dyDescent="0.25">
      <c r="G314"/>
    </row>
    <row r="315" spans="7:7" x14ac:dyDescent="0.25">
      <c r="G315"/>
    </row>
    <row r="316" spans="7:7" x14ac:dyDescent="0.25">
      <c r="G316"/>
    </row>
    <row r="317" spans="7:7" x14ac:dyDescent="0.25">
      <c r="G317"/>
    </row>
    <row r="318" spans="7:7" x14ac:dyDescent="0.25">
      <c r="G318"/>
    </row>
    <row r="319" spans="7:7" x14ac:dyDescent="0.25">
      <c r="G319"/>
    </row>
    <row r="320" spans="7:7" x14ac:dyDescent="0.25">
      <c r="G320"/>
    </row>
    <row r="321" spans="7:7" x14ac:dyDescent="0.25">
      <c r="G321"/>
    </row>
    <row r="322" spans="7:7" x14ac:dyDescent="0.25">
      <c r="G322"/>
    </row>
    <row r="323" spans="7:7" x14ac:dyDescent="0.25">
      <c r="G323"/>
    </row>
    <row r="324" spans="7:7" x14ac:dyDescent="0.25">
      <c r="G324"/>
    </row>
    <row r="325" spans="7:7" x14ac:dyDescent="0.25">
      <c r="G325"/>
    </row>
    <row r="326" spans="7:7" x14ac:dyDescent="0.25">
      <c r="G326"/>
    </row>
    <row r="327" spans="7:7" x14ac:dyDescent="0.25">
      <c r="G327"/>
    </row>
    <row r="328" spans="7:7" x14ac:dyDescent="0.25">
      <c r="G328"/>
    </row>
    <row r="329" spans="7:7" x14ac:dyDescent="0.25">
      <c r="G329"/>
    </row>
    <row r="330" spans="7:7" x14ac:dyDescent="0.25">
      <c r="G330"/>
    </row>
    <row r="331" spans="7:7" x14ac:dyDescent="0.25">
      <c r="G331"/>
    </row>
    <row r="332" spans="7:7" x14ac:dyDescent="0.25">
      <c r="G332"/>
    </row>
    <row r="333" spans="7:7" x14ac:dyDescent="0.25">
      <c r="G333"/>
    </row>
    <row r="334" spans="7:7" x14ac:dyDescent="0.25">
      <c r="G334"/>
    </row>
    <row r="335" spans="7:7" x14ac:dyDescent="0.25">
      <c r="G335"/>
    </row>
    <row r="336" spans="7:7" x14ac:dyDescent="0.25">
      <c r="G336"/>
    </row>
    <row r="337" spans="7:7" x14ac:dyDescent="0.25">
      <c r="G337"/>
    </row>
    <row r="338" spans="7:7" x14ac:dyDescent="0.25">
      <c r="G338"/>
    </row>
    <row r="339" spans="7:7" x14ac:dyDescent="0.25">
      <c r="G339"/>
    </row>
    <row r="340" spans="7:7" x14ac:dyDescent="0.25">
      <c r="G340"/>
    </row>
    <row r="341" spans="7:7" x14ac:dyDescent="0.25">
      <c r="G341"/>
    </row>
    <row r="342" spans="7:7" x14ac:dyDescent="0.25">
      <c r="G342"/>
    </row>
    <row r="343" spans="7:7" x14ac:dyDescent="0.25">
      <c r="G343"/>
    </row>
    <row r="344" spans="7:7" x14ac:dyDescent="0.25">
      <c r="G344"/>
    </row>
    <row r="345" spans="7:7" x14ac:dyDescent="0.25">
      <c r="G345"/>
    </row>
    <row r="346" spans="7:7" x14ac:dyDescent="0.25">
      <c r="G346"/>
    </row>
    <row r="347" spans="7:7" x14ac:dyDescent="0.25">
      <c r="G347"/>
    </row>
    <row r="348" spans="7:7" x14ac:dyDescent="0.25">
      <c r="G348"/>
    </row>
    <row r="349" spans="7:7" x14ac:dyDescent="0.25">
      <c r="G349"/>
    </row>
    <row r="350" spans="7:7" x14ac:dyDescent="0.25">
      <c r="G350"/>
    </row>
    <row r="351" spans="7:7" x14ac:dyDescent="0.25">
      <c r="G351"/>
    </row>
    <row r="352" spans="7:7" x14ac:dyDescent="0.25">
      <c r="G352"/>
    </row>
    <row r="353" spans="7:7" x14ac:dyDescent="0.25">
      <c r="G353"/>
    </row>
    <row r="354" spans="7:7" x14ac:dyDescent="0.25">
      <c r="G354"/>
    </row>
    <row r="355" spans="7:7" x14ac:dyDescent="0.25">
      <c r="G355"/>
    </row>
    <row r="356" spans="7:7" x14ac:dyDescent="0.25">
      <c r="G356"/>
    </row>
    <row r="357" spans="7:7" x14ac:dyDescent="0.25">
      <c r="G357"/>
    </row>
    <row r="358" spans="7:7" x14ac:dyDescent="0.25">
      <c r="G358"/>
    </row>
    <row r="359" spans="7:7" x14ac:dyDescent="0.25">
      <c r="G359"/>
    </row>
    <row r="360" spans="7:7" x14ac:dyDescent="0.25">
      <c r="G360"/>
    </row>
    <row r="361" spans="7:7" x14ac:dyDescent="0.25">
      <c r="G361"/>
    </row>
    <row r="362" spans="7:7" x14ac:dyDescent="0.25">
      <c r="G362"/>
    </row>
    <row r="363" spans="7:7" x14ac:dyDescent="0.25">
      <c r="G363"/>
    </row>
    <row r="364" spans="7:7" x14ac:dyDescent="0.25">
      <c r="G364"/>
    </row>
    <row r="365" spans="7:7" x14ac:dyDescent="0.25">
      <c r="G365"/>
    </row>
    <row r="366" spans="7:7" x14ac:dyDescent="0.25">
      <c r="G366"/>
    </row>
    <row r="367" spans="7:7" x14ac:dyDescent="0.25">
      <c r="G367"/>
    </row>
    <row r="368" spans="7:7" x14ac:dyDescent="0.25">
      <c r="G368"/>
    </row>
    <row r="369" spans="7:7" x14ac:dyDescent="0.25">
      <c r="G369"/>
    </row>
    <row r="370" spans="7:7" x14ac:dyDescent="0.25">
      <c r="G370"/>
    </row>
    <row r="371" spans="7:7" x14ac:dyDescent="0.25">
      <c r="G371"/>
    </row>
    <row r="372" spans="7:7" x14ac:dyDescent="0.25">
      <c r="G372"/>
    </row>
    <row r="373" spans="7:7" x14ac:dyDescent="0.25">
      <c r="G373"/>
    </row>
    <row r="374" spans="7:7" x14ac:dyDescent="0.25">
      <c r="G374"/>
    </row>
    <row r="375" spans="7:7" x14ac:dyDescent="0.25">
      <c r="G375"/>
    </row>
    <row r="376" spans="7:7" x14ac:dyDescent="0.25">
      <c r="G376"/>
    </row>
    <row r="377" spans="7:7" x14ac:dyDescent="0.25">
      <c r="G377"/>
    </row>
    <row r="378" spans="7:7" x14ac:dyDescent="0.25">
      <c r="G378"/>
    </row>
    <row r="379" spans="7:7" x14ac:dyDescent="0.25">
      <c r="G379"/>
    </row>
    <row r="380" spans="7:7" x14ac:dyDescent="0.25">
      <c r="G380"/>
    </row>
    <row r="381" spans="7:7" x14ac:dyDescent="0.25">
      <c r="G381"/>
    </row>
    <row r="382" spans="7:7" x14ac:dyDescent="0.25">
      <c r="G382"/>
    </row>
    <row r="383" spans="7:7" x14ac:dyDescent="0.25">
      <c r="G383"/>
    </row>
    <row r="384" spans="7:7" x14ac:dyDescent="0.25">
      <c r="G384"/>
    </row>
    <row r="385" spans="7:7" x14ac:dyDescent="0.25">
      <c r="G385"/>
    </row>
    <row r="386" spans="7:7" x14ac:dyDescent="0.25">
      <c r="G386"/>
    </row>
    <row r="387" spans="7:7" x14ac:dyDescent="0.25">
      <c r="G387"/>
    </row>
    <row r="388" spans="7:7" x14ac:dyDescent="0.25">
      <c r="G388"/>
    </row>
    <row r="389" spans="7:7" x14ac:dyDescent="0.25">
      <c r="G389"/>
    </row>
    <row r="390" spans="7:7" x14ac:dyDescent="0.25">
      <c r="G390"/>
    </row>
    <row r="391" spans="7:7" x14ac:dyDescent="0.25">
      <c r="G391"/>
    </row>
    <row r="392" spans="7:7" x14ac:dyDescent="0.25">
      <c r="G392"/>
    </row>
    <row r="393" spans="7:7" x14ac:dyDescent="0.25">
      <c r="G393"/>
    </row>
    <row r="394" spans="7:7" x14ac:dyDescent="0.25">
      <c r="G394"/>
    </row>
    <row r="395" spans="7:7" x14ac:dyDescent="0.25">
      <c r="G395"/>
    </row>
    <row r="396" spans="7:7" x14ac:dyDescent="0.25">
      <c r="G396"/>
    </row>
    <row r="397" spans="7:7" x14ac:dyDescent="0.25">
      <c r="G397"/>
    </row>
    <row r="398" spans="7:7" x14ac:dyDescent="0.25">
      <c r="G398"/>
    </row>
    <row r="399" spans="7:7" x14ac:dyDescent="0.25">
      <c r="G399"/>
    </row>
    <row r="400" spans="7:7" x14ac:dyDescent="0.25">
      <c r="G400"/>
    </row>
    <row r="401" spans="7:7" x14ac:dyDescent="0.25">
      <c r="G401"/>
    </row>
    <row r="402" spans="7:7" x14ac:dyDescent="0.25">
      <c r="G402"/>
    </row>
    <row r="403" spans="7:7" x14ac:dyDescent="0.25">
      <c r="G403"/>
    </row>
    <row r="404" spans="7:7" x14ac:dyDescent="0.25">
      <c r="G404"/>
    </row>
    <row r="405" spans="7:7" x14ac:dyDescent="0.25">
      <c r="G405"/>
    </row>
    <row r="406" spans="7:7" x14ac:dyDescent="0.25">
      <c r="G406"/>
    </row>
    <row r="407" spans="7:7" x14ac:dyDescent="0.25">
      <c r="G407"/>
    </row>
    <row r="408" spans="7:7" x14ac:dyDescent="0.25">
      <c r="G408"/>
    </row>
    <row r="409" spans="7:7" x14ac:dyDescent="0.25">
      <c r="G409"/>
    </row>
    <row r="410" spans="7:7" x14ac:dyDescent="0.25">
      <c r="G410"/>
    </row>
    <row r="411" spans="7:7" x14ac:dyDescent="0.25">
      <c r="G411"/>
    </row>
    <row r="412" spans="7:7" x14ac:dyDescent="0.25">
      <c r="G412"/>
    </row>
    <row r="413" spans="7:7" x14ac:dyDescent="0.25">
      <c r="G413"/>
    </row>
    <row r="414" spans="7:7" x14ac:dyDescent="0.25">
      <c r="G414"/>
    </row>
    <row r="415" spans="7:7" x14ac:dyDescent="0.25">
      <c r="G415"/>
    </row>
    <row r="416" spans="7:7" x14ac:dyDescent="0.25">
      <c r="G416"/>
    </row>
    <row r="417" spans="7:7" x14ac:dyDescent="0.25">
      <c r="G417"/>
    </row>
    <row r="418" spans="7:7" x14ac:dyDescent="0.25">
      <c r="G418"/>
    </row>
    <row r="419" spans="7:7" x14ac:dyDescent="0.25">
      <c r="G419"/>
    </row>
    <row r="420" spans="7:7" x14ac:dyDescent="0.25">
      <c r="G420"/>
    </row>
    <row r="421" spans="7:7" x14ac:dyDescent="0.25">
      <c r="G421"/>
    </row>
    <row r="422" spans="7:7" x14ac:dyDescent="0.25">
      <c r="G422"/>
    </row>
    <row r="423" spans="7:7" x14ac:dyDescent="0.25">
      <c r="G423"/>
    </row>
    <row r="424" spans="7:7" x14ac:dyDescent="0.25">
      <c r="G424"/>
    </row>
    <row r="425" spans="7:7" x14ac:dyDescent="0.25">
      <c r="G425"/>
    </row>
    <row r="426" spans="7:7" x14ac:dyDescent="0.25">
      <c r="G426"/>
    </row>
    <row r="427" spans="7:7" x14ac:dyDescent="0.25">
      <c r="G427"/>
    </row>
    <row r="428" spans="7:7" x14ac:dyDescent="0.25">
      <c r="G428"/>
    </row>
    <row r="429" spans="7:7" x14ac:dyDescent="0.25">
      <c r="G429"/>
    </row>
    <row r="430" spans="7:7" x14ac:dyDescent="0.25">
      <c r="G430"/>
    </row>
    <row r="431" spans="7:7" x14ac:dyDescent="0.25">
      <c r="G431"/>
    </row>
    <row r="432" spans="7:7" x14ac:dyDescent="0.25">
      <c r="G432"/>
    </row>
    <row r="433" spans="7:7" x14ac:dyDescent="0.25">
      <c r="G433"/>
    </row>
    <row r="434" spans="7:7" x14ac:dyDescent="0.25">
      <c r="G434"/>
    </row>
    <row r="435" spans="7:7" x14ac:dyDescent="0.25">
      <c r="G435"/>
    </row>
    <row r="436" spans="7:7" x14ac:dyDescent="0.25">
      <c r="G436"/>
    </row>
    <row r="437" spans="7:7" x14ac:dyDescent="0.25">
      <c r="G437"/>
    </row>
    <row r="438" spans="7:7" x14ac:dyDescent="0.25">
      <c r="G438"/>
    </row>
    <row r="439" spans="7:7" x14ac:dyDescent="0.25">
      <c r="G439"/>
    </row>
    <row r="440" spans="7:7" x14ac:dyDescent="0.25">
      <c r="G440"/>
    </row>
    <row r="441" spans="7:7" x14ac:dyDescent="0.25">
      <c r="G441"/>
    </row>
    <row r="442" spans="7:7" x14ac:dyDescent="0.25">
      <c r="G442"/>
    </row>
    <row r="443" spans="7:7" x14ac:dyDescent="0.25">
      <c r="G443"/>
    </row>
    <row r="444" spans="7:7" x14ac:dyDescent="0.25">
      <c r="G444"/>
    </row>
    <row r="445" spans="7:7" x14ac:dyDescent="0.25">
      <c r="G445"/>
    </row>
    <row r="446" spans="7:7" x14ac:dyDescent="0.25">
      <c r="G446"/>
    </row>
    <row r="447" spans="7:7" x14ac:dyDescent="0.25">
      <c r="G447"/>
    </row>
    <row r="448" spans="7:7" x14ac:dyDescent="0.25">
      <c r="G448"/>
    </row>
    <row r="449" spans="7:7" x14ac:dyDescent="0.25">
      <c r="G449"/>
    </row>
    <row r="450" spans="7:7" x14ac:dyDescent="0.25">
      <c r="G450"/>
    </row>
    <row r="451" spans="7:7" x14ac:dyDescent="0.25">
      <c r="G451"/>
    </row>
    <row r="452" spans="7:7" x14ac:dyDescent="0.25">
      <c r="G452"/>
    </row>
    <row r="453" spans="7:7" x14ac:dyDescent="0.25">
      <c r="G453"/>
    </row>
    <row r="454" spans="7:7" x14ac:dyDescent="0.25">
      <c r="G454"/>
    </row>
    <row r="455" spans="7:7" x14ac:dyDescent="0.25">
      <c r="G455"/>
    </row>
    <row r="456" spans="7:7" x14ac:dyDescent="0.25">
      <c r="G456"/>
    </row>
    <row r="457" spans="7:7" x14ac:dyDescent="0.25">
      <c r="G457"/>
    </row>
    <row r="458" spans="7:7" x14ac:dyDescent="0.25">
      <c r="G458"/>
    </row>
    <row r="459" spans="7:7" x14ac:dyDescent="0.25">
      <c r="G459"/>
    </row>
    <row r="460" spans="7:7" x14ac:dyDescent="0.25">
      <c r="G460"/>
    </row>
    <row r="461" spans="7:7" x14ac:dyDescent="0.25">
      <c r="G461"/>
    </row>
    <row r="462" spans="7:7" x14ac:dyDescent="0.25">
      <c r="G462"/>
    </row>
    <row r="463" spans="7:7" x14ac:dyDescent="0.25">
      <c r="G463"/>
    </row>
    <row r="464" spans="7:7" x14ac:dyDescent="0.25">
      <c r="G464"/>
    </row>
    <row r="465" spans="7:7" x14ac:dyDescent="0.25">
      <c r="G465"/>
    </row>
    <row r="466" spans="7:7" x14ac:dyDescent="0.25">
      <c r="G466"/>
    </row>
    <row r="467" spans="7:7" x14ac:dyDescent="0.25">
      <c r="G467"/>
    </row>
    <row r="468" spans="7:7" x14ac:dyDescent="0.25">
      <c r="G468"/>
    </row>
    <row r="469" spans="7:7" x14ac:dyDescent="0.25">
      <c r="G469"/>
    </row>
    <row r="470" spans="7:7" x14ac:dyDescent="0.25">
      <c r="G470"/>
    </row>
    <row r="471" spans="7:7" x14ac:dyDescent="0.25">
      <c r="G471"/>
    </row>
    <row r="472" spans="7:7" x14ac:dyDescent="0.25">
      <c r="G472"/>
    </row>
    <row r="473" spans="7:7" x14ac:dyDescent="0.25">
      <c r="G473"/>
    </row>
    <row r="474" spans="7:7" x14ac:dyDescent="0.25">
      <c r="G474"/>
    </row>
    <row r="475" spans="7:7" x14ac:dyDescent="0.25">
      <c r="G475"/>
    </row>
    <row r="476" spans="7:7" x14ac:dyDescent="0.25">
      <c r="G476"/>
    </row>
    <row r="477" spans="7:7" x14ac:dyDescent="0.25">
      <c r="G477"/>
    </row>
    <row r="478" spans="7:7" x14ac:dyDescent="0.25">
      <c r="G478"/>
    </row>
    <row r="479" spans="7:7" x14ac:dyDescent="0.25">
      <c r="G479"/>
    </row>
    <row r="480" spans="7:7" x14ac:dyDescent="0.25">
      <c r="G480"/>
    </row>
    <row r="481" spans="7:7" x14ac:dyDescent="0.25">
      <c r="G481"/>
    </row>
    <row r="482" spans="7:7" x14ac:dyDescent="0.25">
      <c r="G482"/>
    </row>
    <row r="483" spans="7:7" x14ac:dyDescent="0.25">
      <c r="G483"/>
    </row>
    <row r="484" spans="7:7" x14ac:dyDescent="0.25">
      <c r="G484"/>
    </row>
    <row r="485" spans="7:7" x14ac:dyDescent="0.25">
      <c r="G485"/>
    </row>
    <row r="486" spans="7:7" x14ac:dyDescent="0.25">
      <c r="G486"/>
    </row>
    <row r="487" spans="7:7" x14ac:dyDescent="0.25">
      <c r="G487"/>
    </row>
    <row r="488" spans="7:7" x14ac:dyDescent="0.25">
      <c r="G488"/>
    </row>
    <row r="489" spans="7:7" x14ac:dyDescent="0.25">
      <c r="G489"/>
    </row>
    <row r="490" spans="7:7" x14ac:dyDescent="0.25">
      <c r="G490"/>
    </row>
    <row r="491" spans="7:7" x14ac:dyDescent="0.25">
      <c r="G491"/>
    </row>
    <row r="492" spans="7:7" x14ac:dyDescent="0.25">
      <c r="G492"/>
    </row>
    <row r="493" spans="7:7" x14ac:dyDescent="0.25">
      <c r="G493"/>
    </row>
    <row r="494" spans="7:7" x14ac:dyDescent="0.25">
      <c r="G494"/>
    </row>
    <row r="495" spans="7:7" x14ac:dyDescent="0.25">
      <c r="G495"/>
    </row>
    <row r="496" spans="7:7" x14ac:dyDescent="0.25">
      <c r="G496"/>
    </row>
    <row r="497" spans="7:7" x14ac:dyDescent="0.25">
      <c r="G497"/>
    </row>
    <row r="498" spans="7:7" x14ac:dyDescent="0.25">
      <c r="G498"/>
    </row>
    <row r="499" spans="7:7" x14ac:dyDescent="0.25">
      <c r="G499"/>
    </row>
    <row r="500" spans="7:7" x14ac:dyDescent="0.25">
      <c r="G500"/>
    </row>
    <row r="501" spans="7:7" x14ac:dyDescent="0.25">
      <c r="G501"/>
    </row>
    <row r="502" spans="7:7" x14ac:dyDescent="0.25">
      <c r="G502"/>
    </row>
    <row r="503" spans="7:7" x14ac:dyDescent="0.25">
      <c r="G503"/>
    </row>
  </sheetData>
  <sortState xmlns:xlrd2="http://schemas.microsoft.com/office/spreadsheetml/2017/richdata2" ref="A4:I40">
    <sortCondition ref="A4:A40"/>
  </sortState>
  <mergeCells count="4">
    <mergeCell ref="A2:H2"/>
    <mergeCell ref="A1:I1"/>
    <mergeCell ref="F71:G71"/>
    <mergeCell ref="F73:G73"/>
  </mergeCells>
  <phoneticPr fontId="5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E350F0-76F3-4AC7-95FC-A6DB38B1E648}">
  <dimension ref="A1:H471"/>
  <sheetViews>
    <sheetView workbookViewId="0">
      <selection activeCell="E15" sqref="E15"/>
    </sheetView>
  </sheetViews>
  <sheetFormatPr baseColWidth="10" defaultRowHeight="15" x14ac:dyDescent="0.25"/>
  <cols>
    <col min="1" max="1" width="11.7109375" customWidth="1"/>
    <col min="2" max="2" width="12.42578125" style="1" customWidth="1"/>
    <col min="3" max="3" width="13.5703125" customWidth="1"/>
    <col min="4" max="4" width="17.85546875" customWidth="1"/>
    <col min="5" max="5" width="49.42578125" customWidth="1"/>
    <col min="6" max="6" width="46.5703125" customWidth="1"/>
    <col min="7" max="7" width="39.140625" style="1" customWidth="1"/>
    <col min="8" max="8" width="14.140625" style="1" customWidth="1"/>
  </cols>
  <sheetData>
    <row r="1" spans="1:8" ht="45" customHeight="1" x14ac:dyDescent="0.25">
      <c r="A1" s="26" t="s">
        <v>131</v>
      </c>
      <c r="B1" s="28"/>
      <c r="C1" s="28"/>
      <c r="D1" s="28"/>
      <c r="E1" s="28"/>
      <c r="F1" s="28"/>
      <c r="G1" s="28"/>
      <c r="H1" s="28"/>
    </row>
    <row r="2" spans="1:8" ht="6" customHeight="1" x14ac:dyDescent="0.35">
      <c r="A2" s="25"/>
      <c r="B2" s="25"/>
      <c r="C2" s="25"/>
      <c r="D2" s="25"/>
      <c r="E2" s="25"/>
      <c r="F2" s="25"/>
      <c r="G2" s="25"/>
      <c r="H2" s="25"/>
    </row>
    <row r="3" spans="1:8" ht="29.25" customHeight="1" x14ac:dyDescent="0.25">
      <c r="A3" s="12" t="s">
        <v>0</v>
      </c>
      <c r="B3" s="14" t="s">
        <v>133</v>
      </c>
      <c r="C3" s="12" t="s">
        <v>1</v>
      </c>
      <c r="D3" s="15" t="s">
        <v>132</v>
      </c>
      <c r="E3" s="12" t="s">
        <v>2</v>
      </c>
      <c r="F3" s="12" t="s">
        <v>3</v>
      </c>
      <c r="G3" s="12" t="s">
        <v>7</v>
      </c>
      <c r="H3" s="12" t="s">
        <v>8</v>
      </c>
    </row>
    <row r="4" spans="1:8" x14ac:dyDescent="0.25">
      <c r="A4" s="3">
        <v>44530</v>
      </c>
      <c r="B4" s="6" t="s">
        <v>4</v>
      </c>
      <c r="C4" s="2" t="s">
        <v>6</v>
      </c>
      <c r="D4" s="5">
        <v>350</v>
      </c>
      <c r="E4" s="2" t="s">
        <v>66</v>
      </c>
      <c r="F4" s="2" t="s">
        <v>67</v>
      </c>
      <c r="G4" s="2" t="s">
        <v>65</v>
      </c>
      <c r="H4" s="6" t="s">
        <v>64</v>
      </c>
    </row>
    <row r="5" spans="1:8" x14ac:dyDescent="0.25">
      <c r="A5" s="3">
        <v>44626</v>
      </c>
      <c r="B5" s="6" t="s">
        <v>4</v>
      </c>
      <c r="C5" s="2" t="s">
        <v>6</v>
      </c>
      <c r="D5" s="5">
        <v>535</v>
      </c>
      <c r="E5" s="2" t="s">
        <v>138</v>
      </c>
      <c r="F5" s="2" t="s">
        <v>59</v>
      </c>
      <c r="G5" s="2" t="s">
        <v>60</v>
      </c>
      <c r="H5" s="6" t="s">
        <v>61</v>
      </c>
    </row>
    <row r="6" spans="1:8" x14ac:dyDescent="0.25">
      <c r="A6" s="3">
        <v>44627</v>
      </c>
      <c r="B6" s="6" t="s">
        <v>4</v>
      </c>
      <c r="C6" s="2" t="s">
        <v>6</v>
      </c>
      <c r="D6" s="5">
        <v>190.4</v>
      </c>
      <c r="E6" s="2" t="s">
        <v>139</v>
      </c>
      <c r="F6" s="2" t="s">
        <v>134</v>
      </c>
      <c r="G6" s="2" t="s">
        <v>62</v>
      </c>
      <c r="H6" s="6" t="s">
        <v>63</v>
      </c>
    </row>
    <row r="7" spans="1:8" x14ac:dyDescent="0.25">
      <c r="A7" s="3">
        <v>44643</v>
      </c>
      <c r="B7" s="6" t="s">
        <v>4</v>
      </c>
      <c r="C7" s="2" t="s">
        <v>6</v>
      </c>
      <c r="D7" s="5">
        <v>160.5</v>
      </c>
      <c r="E7" s="2" t="s">
        <v>140</v>
      </c>
      <c r="F7" s="2" t="s">
        <v>134</v>
      </c>
      <c r="G7" s="2" t="s">
        <v>50</v>
      </c>
      <c r="H7" s="6" t="s">
        <v>51</v>
      </c>
    </row>
    <row r="8" spans="1:8" x14ac:dyDescent="0.25">
      <c r="A8" s="3">
        <v>44643</v>
      </c>
      <c r="B8" s="6" t="s">
        <v>4</v>
      </c>
      <c r="C8" s="2" t="s">
        <v>6</v>
      </c>
      <c r="D8" s="5">
        <v>300</v>
      </c>
      <c r="E8" s="2" t="s">
        <v>141</v>
      </c>
      <c r="F8" s="2" t="s">
        <v>54</v>
      </c>
      <c r="G8" s="2" t="s">
        <v>53</v>
      </c>
      <c r="H8" s="6" t="s">
        <v>52</v>
      </c>
    </row>
    <row r="9" spans="1:8" x14ac:dyDescent="0.25">
      <c r="A9" s="3">
        <v>44656</v>
      </c>
      <c r="B9" s="6" t="s">
        <v>4</v>
      </c>
      <c r="C9" s="2" t="s">
        <v>6</v>
      </c>
      <c r="D9" s="5">
        <v>813.5</v>
      </c>
      <c r="E9" s="2" t="s">
        <v>55</v>
      </c>
      <c r="F9" s="2" t="s">
        <v>56</v>
      </c>
      <c r="G9" s="2" t="s">
        <v>57</v>
      </c>
      <c r="H9" s="6" t="s">
        <v>58</v>
      </c>
    </row>
    <row r="10" spans="1:8" x14ac:dyDescent="0.25">
      <c r="A10" s="3">
        <v>44680</v>
      </c>
      <c r="B10" s="6" t="s">
        <v>4</v>
      </c>
      <c r="C10" s="2" t="s">
        <v>6</v>
      </c>
      <c r="D10" s="5">
        <v>314.95999999999998</v>
      </c>
      <c r="E10" s="2" t="s">
        <v>32</v>
      </c>
      <c r="F10" s="2" t="s">
        <v>31</v>
      </c>
      <c r="G10" s="2" t="s">
        <v>35</v>
      </c>
      <c r="H10" s="6" t="s">
        <v>49</v>
      </c>
    </row>
    <row r="11" spans="1:8" x14ac:dyDescent="0.25">
      <c r="A11" s="3">
        <v>44713</v>
      </c>
      <c r="B11" s="6" t="s">
        <v>4</v>
      </c>
      <c r="C11" s="2" t="s">
        <v>6</v>
      </c>
      <c r="D11" s="5">
        <v>314.95999999999998</v>
      </c>
      <c r="E11" s="2" t="s">
        <v>32</v>
      </c>
      <c r="F11" s="2" t="s">
        <v>31</v>
      </c>
      <c r="G11" s="2" t="s">
        <v>35</v>
      </c>
      <c r="H11" s="6" t="s">
        <v>37</v>
      </c>
    </row>
    <row r="12" spans="1:8" x14ac:dyDescent="0.25">
      <c r="A12" s="3">
        <v>44729</v>
      </c>
      <c r="B12" s="6" t="s">
        <v>4</v>
      </c>
      <c r="C12" s="2" t="s">
        <v>6</v>
      </c>
      <c r="D12" s="5">
        <v>552</v>
      </c>
      <c r="E12" s="2" t="s">
        <v>30</v>
      </c>
      <c r="F12" s="2" t="s">
        <v>42</v>
      </c>
      <c r="G12" s="2" t="s">
        <v>25</v>
      </c>
      <c r="H12" s="6" t="s">
        <v>136</v>
      </c>
    </row>
    <row r="13" spans="1:8" x14ac:dyDescent="0.25">
      <c r="A13" s="3">
        <v>44729</v>
      </c>
      <c r="B13" s="6" t="s">
        <v>4</v>
      </c>
      <c r="C13" s="2" t="s">
        <v>6</v>
      </c>
      <c r="D13" s="5">
        <v>1557.61</v>
      </c>
      <c r="E13" s="2" t="s">
        <v>43</v>
      </c>
      <c r="F13" s="2" t="s">
        <v>47</v>
      </c>
      <c r="G13" s="2" t="s">
        <v>44</v>
      </c>
      <c r="H13" s="6" t="s">
        <v>45</v>
      </c>
    </row>
    <row r="14" spans="1:8" x14ac:dyDescent="0.25">
      <c r="A14" s="3">
        <v>44729</v>
      </c>
      <c r="B14" s="6" t="s">
        <v>4</v>
      </c>
      <c r="C14" s="2" t="s">
        <v>6</v>
      </c>
      <c r="D14" s="5">
        <v>1585.4</v>
      </c>
      <c r="E14" s="2" t="s">
        <v>43</v>
      </c>
      <c r="F14" s="2" t="s">
        <v>48</v>
      </c>
      <c r="G14" s="2" t="s">
        <v>44</v>
      </c>
      <c r="H14" s="6" t="s">
        <v>46</v>
      </c>
    </row>
    <row r="15" spans="1:8" x14ac:dyDescent="0.25">
      <c r="A15" s="3">
        <v>44743</v>
      </c>
      <c r="B15" s="6" t="s">
        <v>4</v>
      </c>
      <c r="C15" s="2" t="s">
        <v>6</v>
      </c>
      <c r="D15" s="5">
        <v>314.95999999999998</v>
      </c>
      <c r="E15" s="2" t="s">
        <v>32</v>
      </c>
      <c r="F15" s="2" t="s">
        <v>31</v>
      </c>
      <c r="G15" s="2" t="s">
        <v>35</v>
      </c>
      <c r="H15" s="6" t="s">
        <v>37</v>
      </c>
    </row>
    <row r="16" spans="1:8" x14ac:dyDescent="0.25">
      <c r="A16" s="3">
        <v>44774</v>
      </c>
      <c r="B16" s="6" t="s">
        <v>4</v>
      </c>
      <c r="C16" s="2" t="s">
        <v>6</v>
      </c>
      <c r="D16" s="5">
        <v>1600</v>
      </c>
      <c r="E16" s="2" t="s">
        <v>34</v>
      </c>
      <c r="F16" s="2" t="s">
        <v>16</v>
      </c>
      <c r="G16" s="2" t="s">
        <v>35</v>
      </c>
      <c r="H16" s="6" t="s">
        <v>37</v>
      </c>
    </row>
    <row r="17" spans="1:8" x14ac:dyDescent="0.25">
      <c r="A17" s="3">
        <v>44774</v>
      </c>
      <c r="B17" s="6" t="s">
        <v>4</v>
      </c>
      <c r="C17" s="2" t="s">
        <v>6</v>
      </c>
      <c r="D17" s="5">
        <v>552</v>
      </c>
      <c r="E17" s="2" t="s">
        <v>30</v>
      </c>
      <c r="F17" s="2" t="s">
        <v>31</v>
      </c>
      <c r="G17" s="2" t="s">
        <v>25</v>
      </c>
      <c r="H17" s="6" t="s">
        <v>136</v>
      </c>
    </row>
    <row r="18" spans="1:8" x14ac:dyDescent="0.25">
      <c r="A18" s="3">
        <v>44834</v>
      </c>
      <c r="B18" s="6" t="s">
        <v>4</v>
      </c>
      <c r="C18" s="2" t="s">
        <v>6</v>
      </c>
      <c r="D18" s="5">
        <v>552</v>
      </c>
      <c r="E18" s="2" t="s">
        <v>30</v>
      </c>
      <c r="F18" s="2" t="s">
        <v>31</v>
      </c>
      <c r="G18" s="2" t="s">
        <v>25</v>
      </c>
      <c r="H18" s="6" t="s">
        <v>136</v>
      </c>
    </row>
    <row r="19" spans="1:8" x14ac:dyDescent="0.25">
      <c r="A19" s="3">
        <v>44834</v>
      </c>
      <c r="B19" s="6" t="s">
        <v>4</v>
      </c>
      <c r="C19" s="2" t="s">
        <v>6</v>
      </c>
      <c r="D19" s="5">
        <v>314.95999999999998</v>
      </c>
      <c r="E19" s="2" t="s">
        <v>32</v>
      </c>
      <c r="F19" s="2" t="s">
        <v>33</v>
      </c>
      <c r="G19" s="2" t="s">
        <v>35</v>
      </c>
      <c r="H19" s="6" t="s">
        <v>36</v>
      </c>
    </row>
    <row r="20" spans="1:8" x14ac:dyDescent="0.25">
      <c r="A20" s="3">
        <v>44881</v>
      </c>
      <c r="B20" s="6" t="s">
        <v>4</v>
      </c>
      <c r="C20" s="2" t="s">
        <v>6</v>
      </c>
      <c r="D20" s="5">
        <v>848.66</v>
      </c>
      <c r="E20" s="2" t="s">
        <v>23</v>
      </c>
      <c r="F20" s="2" t="s">
        <v>24</v>
      </c>
      <c r="G20" s="2" t="s">
        <v>25</v>
      </c>
      <c r="H20" s="6" t="s">
        <v>136</v>
      </c>
    </row>
    <row r="21" spans="1:8" x14ac:dyDescent="0.25">
      <c r="A21" s="3">
        <v>44881</v>
      </c>
      <c r="B21" s="6" t="s">
        <v>4</v>
      </c>
      <c r="C21" s="2" t="s">
        <v>6</v>
      </c>
      <c r="D21" s="5">
        <v>171.2</v>
      </c>
      <c r="E21" s="2" t="s">
        <v>26</v>
      </c>
      <c r="F21" s="2" t="s">
        <v>27</v>
      </c>
      <c r="G21" s="2" t="s">
        <v>28</v>
      </c>
      <c r="H21" s="6" t="s">
        <v>137</v>
      </c>
    </row>
    <row r="22" spans="1:8" x14ac:dyDescent="0.25">
      <c r="A22" s="3">
        <v>44881</v>
      </c>
      <c r="B22" s="6" t="s">
        <v>4</v>
      </c>
      <c r="C22" s="2" t="s">
        <v>6</v>
      </c>
      <c r="D22" s="5">
        <v>496.6</v>
      </c>
      <c r="E22" s="2" t="s">
        <v>26</v>
      </c>
      <c r="F22" s="2" t="s">
        <v>27</v>
      </c>
      <c r="G22" s="2" t="s">
        <v>29</v>
      </c>
      <c r="H22" s="6" t="s">
        <v>38</v>
      </c>
    </row>
    <row r="23" spans="1:8" x14ac:dyDescent="0.25">
      <c r="A23" s="3">
        <v>44910</v>
      </c>
      <c r="B23" s="6" t="s">
        <v>5</v>
      </c>
      <c r="C23" s="2" t="s">
        <v>6</v>
      </c>
      <c r="D23" s="5">
        <v>20494.169999999998</v>
      </c>
      <c r="E23" s="2" t="s">
        <v>15</v>
      </c>
      <c r="F23" s="2" t="s">
        <v>16</v>
      </c>
      <c r="G23" s="2" t="s">
        <v>39</v>
      </c>
      <c r="H23" s="6" t="s">
        <v>17</v>
      </c>
    </row>
    <row r="24" spans="1:8" x14ac:dyDescent="0.25">
      <c r="A24" s="3">
        <v>44910</v>
      </c>
      <c r="B24" s="6" t="s">
        <v>4</v>
      </c>
      <c r="C24" s="2" t="s">
        <v>6</v>
      </c>
      <c r="D24" s="5">
        <v>5972.73</v>
      </c>
      <c r="E24" s="2" t="s">
        <v>18</v>
      </c>
      <c r="F24" s="2" t="s">
        <v>16</v>
      </c>
      <c r="G24" s="2" t="s">
        <v>39</v>
      </c>
      <c r="H24" s="6" t="s">
        <v>19</v>
      </c>
    </row>
    <row r="25" spans="1:8" x14ac:dyDescent="0.25">
      <c r="A25" s="3">
        <v>44914</v>
      </c>
      <c r="B25" s="6" t="s">
        <v>4</v>
      </c>
      <c r="C25" s="2" t="s">
        <v>6</v>
      </c>
      <c r="D25" s="5">
        <v>12999.73</v>
      </c>
      <c r="E25" s="2" t="s">
        <v>11</v>
      </c>
      <c r="F25" s="2" t="s">
        <v>12</v>
      </c>
      <c r="G25" s="2" t="s">
        <v>40</v>
      </c>
      <c r="H25" s="6" t="s">
        <v>41</v>
      </c>
    </row>
    <row r="26" spans="1:8" x14ac:dyDescent="0.25">
      <c r="A26" s="3">
        <v>44917</v>
      </c>
      <c r="B26" s="6" t="s">
        <v>4</v>
      </c>
      <c r="C26" s="2" t="s">
        <v>6</v>
      </c>
      <c r="D26" s="5">
        <v>4973.3599999999997</v>
      </c>
      <c r="E26" s="2" t="s">
        <v>163</v>
      </c>
      <c r="F26" s="2" t="s">
        <v>12</v>
      </c>
      <c r="G26" s="2" t="s">
        <v>13</v>
      </c>
      <c r="H26" s="6" t="s">
        <v>14</v>
      </c>
    </row>
    <row r="27" spans="1:8" x14ac:dyDescent="0.25">
      <c r="A27" s="3">
        <v>45282</v>
      </c>
      <c r="B27" s="6" t="s">
        <v>4</v>
      </c>
      <c r="C27" s="2" t="s">
        <v>6</v>
      </c>
      <c r="D27" s="5">
        <v>599.20000000000005</v>
      </c>
      <c r="E27" s="2" t="s">
        <v>20</v>
      </c>
      <c r="F27" s="2" t="s">
        <v>16</v>
      </c>
      <c r="G27" s="2" t="s">
        <v>21</v>
      </c>
      <c r="H27" s="6" t="s">
        <v>22</v>
      </c>
    </row>
    <row r="28" spans="1:8" ht="18.75" x14ac:dyDescent="0.3">
      <c r="C28" s="38" t="s">
        <v>126</v>
      </c>
      <c r="D28" s="37">
        <f>SUM(D4:D27)</f>
        <v>56563.899999999994</v>
      </c>
      <c r="G28"/>
    </row>
    <row r="29" spans="1:8" ht="17.25" customHeight="1" x14ac:dyDescent="0.25">
      <c r="F29" t="s">
        <v>135</v>
      </c>
      <c r="G29"/>
    </row>
    <row r="30" spans="1:8" ht="17.25" customHeight="1" x14ac:dyDescent="0.25">
      <c r="G30"/>
    </row>
    <row r="31" spans="1:8" ht="15.75" customHeight="1" x14ac:dyDescent="0.25">
      <c r="G31"/>
    </row>
    <row r="32" spans="1:8" ht="17.25" customHeight="1" x14ac:dyDescent="0.3">
      <c r="E32" s="11" t="s">
        <v>142</v>
      </c>
      <c r="F32" s="27" t="s">
        <v>160</v>
      </c>
      <c r="G32" s="27"/>
    </row>
    <row r="33" spans="5:7" x14ac:dyDescent="0.25">
      <c r="G33"/>
    </row>
    <row r="34" spans="5:7" ht="18.75" x14ac:dyDescent="0.3">
      <c r="E34" s="11" t="s">
        <v>164</v>
      </c>
      <c r="F34" s="27" t="s">
        <v>162</v>
      </c>
      <c r="G34" s="27"/>
    </row>
    <row r="35" spans="5:7" ht="18.75" x14ac:dyDescent="0.3">
      <c r="E35" s="10"/>
      <c r="F35" s="10"/>
      <c r="G35"/>
    </row>
    <row r="36" spans="5:7" ht="15" customHeight="1" x14ac:dyDescent="0.3">
      <c r="E36" s="16" t="s">
        <v>130</v>
      </c>
      <c r="F36" s="16"/>
      <c r="G36" s="24"/>
    </row>
    <row r="37" spans="5:7" ht="17.25" customHeight="1" x14ac:dyDescent="0.25">
      <c r="G37"/>
    </row>
    <row r="38" spans="5:7" ht="15.75" customHeight="1" x14ac:dyDescent="0.25">
      <c r="G38"/>
    </row>
    <row r="39" spans="5:7" ht="15" customHeight="1" x14ac:dyDescent="0.25">
      <c r="G39"/>
    </row>
    <row r="40" spans="5:7" ht="13.5" customHeight="1" x14ac:dyDescent="0.25">
      <c r="G40"/>
    </row>
    <row r="41" spans="5:7" ht="15" customHeight="1" x14ac:dyDescent="0.25">
      <c r="G41"/>
    </row>
    <row r="42" spans="5:7" ht="14.25" customHeight="1" x14ac:dyDescent="0.25">
      <c r="G42"/>
    </row>
    <row r="43" spans="5:7" ht="14.25" customHeight="1" x14ac:dyDescent="0.25">
      <c r="G43"/>
    </row>
    <row r="44" spans="5:7" ht="16.5" customHeight="1" x14ac:dyDescent="0.25">
      <c r="G44"/>
    </row>
    <row r="45" spans="5:7" ht="16.5" customHeight="1" x14ac:dyDescent="0.25">
      <c r="G45"/>
    </row>
    <row r="46" spans="5:7" ht="17.25" customHeight="1" x14ac:dyDescent="0.25">
      <c r="G46"/>
    </row>
    <row r="47" spans="5:7" ht="15" customHeight="1" x14ac:dyDescent="0.25">
      <c r="G47"/>
    </row>
    <row r="48" spans="5:7" ht="15" customHeight="1" x14ac:dyDescent="0.25">
      <c r="G48"/>
    </row>
    <row r="49" spans="7:7" ht="15" customHeight="1" x14ac:dyDescent="0.25">
      <c r="G49"/>
    </row>
    <row r="50" spans="7:7" ht="13.5" customHeight="1" x14ac:dyDescent="0.25">
      <c r="G50"/>
    </row>
    <row r="51" spans="7:7" ht="12.75" customHeight="1" x14ac:dyDescent="0.25">
      <c r="G51"/>
    </row>
    <row r="52" spans="7:7" ht="15" customHeight="1" x14ac:dyDescent="0.25">
      <c r="G52"/>
    </row>
    <row r="53" spans="7:7" ht="13.5" customHeight="1" x14ac:dyDescent="0.25">
      <c r="G53"/>
    </row>
    <row r="54" spans="7:7" ht="14.25" customHeight="1" x14ac:dyDescent="0.25">
      <c r="G54"/>
    </row>
    <row r="55" spans="7:7" ht="13.5" customHeight="1" x14ac:dyDescent="0.25">
      <c r="G55"/>
    </row>
    <row r="56" spans="7:7" ht="14.25" customHeight="1" x14ac:dyDescent="0.25">
      <c r="G56"/>
    </row>
    <row r="57" spans="7:7" ht="12.75" customHeight="1" x14ac:dyDescent="0.25">
      <c r="G57"/>
    </row>
    <row r="58" spans="7:7" ht="15" customHeight="1" x14ac:dyDescent="0.25">
      <c r="G58"/>
    </row>
    <row r="59" spans="7:7" ht="13.5" customHeight="1" x14ac:dyDescent="0.25">
      <c r="G59"/>
    </row>
    <row r="60" spans="7:7" ht="13.5" customHeight="1" x14ac:dyDescent="0.25">
      <c r="G60"/>
    </row>
    <row r="61" spans="7:7" ht="15.75" customHeight="1" x14ac:dyDescent="0.25">
      <c r="G61"/>
    </row>
    <row r="62" spans="7:7" ht="13.5" customHeight="1" x14ac:dyDescent="0.25">
      <c r="G62"/>
    </row>
    <row r="63" spans="7:7" x14ac:dyDescent="0.25">
      <c r="G63"/>
    </row>
    <row r="64" spans="7:7" x14ac:dyDescent="0.25">
      <c r="G64"/>
    </row>
    <row r="65" spans="7:7" x14ac:dyDescent="0.25">
      <c r="G65"/>
    </row>
    <row r="66" spans="7:7" x14ac:dyDescent="0.25">
      <c r="G66"/>
    </row>
    <row r="67" spans="7:7" x14ac:dyDescent="0.25">
      <c r="G67"/>
    </row>
    <row r="68" spans="7:7" x14ac:dyDescent="0.25">
      <c r="G68"/>
    </row>
    <row r="69" spans="7:7" x14ac:dyDescent="0.25">
      <c r="G69"/>
    </row>
    <row r="70" spans="7:7" x14ac:dyDescent="0.25">
      <c r="G70"/>
    </row>
    <row r="71" spans="7:7" x14ac:dyDescent="0.25">
      <c r="G71"/>
    </row>
    <row r="72" spans="7:7" x14ac:dyDescent="0.25">
      <c r="G72"/>
    </row>
    <row r="73" spans="7:7" x14ac:dyDescent="0.25">
      <c r="G73"/>
    </row>
    <row r="74" spans="7:7" x14ac:dyDescent="0.25">
      <c r="G74"/>
    </row>
    <row r="75" spans="7:7" x14ac:dyDescent="0.25">
      <c r="G75"/>
    </row>
    <row r="76" spans="7:7" x14ac:dyDescent="0.25">
      <c r="G76"/>
    </row>
    <row r="77" spans="7:7" x14ac:dyDescent="0.25">
      <c r="G77"/>
    </row>
    <row r="78" spans="7:7" x14ac:dyDescent="0.25">
      <c r="G78"/>
    </row>
    <row r="79" spans="7:7" x14ac:dyDescent="0.25">
      <c r="G79"/>
    </row>
    <row r="80" spans="7:7" x14ac:dyDescent="0.25">
      <c r="G80"/>
    </row>
    <row r="81" spans="7:7" x14ac:dyDescent="0.25">
      <c r="G81"/>
    </row>
    <row r="82" spans="7:7" x14ac:dyDescent="0.25">
      <c r="G82"/>
    </row>
    <row r="83" spans="7:7" x14ac:dyDescent="0.25">
      <c r="G83"/>
    </row>
    <row r="84" spans="7:7" x14ac:dyDescent="0.25">
      <c r="G84"/>
    </row>
    <row r="85" spans="7:7" x14ac:dyDescent="0.25">
      <c r="G85"/>
    </row>
    <row r="86" spans="7:7" x14ac:dyDescent="0.25">
      <c r="G86"/>
    </row>
    <row r="87" spans="7:7" x14ac:dyDescent="0.25">
      <c r="G87"/>
    </row>
    <row r="88" spans="7:7" x14ac:dyDescent="0.25">
      <c r="G88"/>
    </row>
    <row r="89" spans="7:7" x14ac:dyDescent="0.25">
      <c r="G89"/>
    </row>
    <row r="90" spans="7:7" x14ac:dyDescent="0.25">
      <c r="G90"/>
    </row>
    <row r="91" spans="7:7" x14ac:dyDescent="0.25">
      <c r="G91"/>
    </row>
    <row r="92" spans="7:7" x14ac:dyDescent="0.25">
      <c r="G92"/>
    </row>
    <row r="93" spans="7:7" x14ac:dyDescent="0.25">
      <c r="G93"/>
    </row>
    <row r="94" spans="7:7" x14ac:dyDescent="0.25">
      <c r="G94"/>
    </row>
    <row r="95" spans="7:7" x14ac:dyDescent="0.25">
      <c r="G95"/>
    </row>
    <row r="96" spans="7:7" x14ac:dyDescent="0.25">
      <c r="G96"/>
    </row>
    <row r="97" spans="7:7" x14ac:dyDescent="0.25">
      <c r="G97"/>
    </row>
    <row r="98" spans="7:7" x14ac:dyDescent="0.25">
      <c r="G98"/>
    </row>
    <row r="99" spans="7:7" x14ac:dyDescent="0.25">
      <c r="G99"/>
    </row>
    <row r="100" spans="7:7" x14ac:dyDescent="0.25">
      <c r="G100"/>
    </row>
    <row r="101" spans="7:7" x14ac:dyDescent="0.25">
      <c r="G101"/>
    </row>
    <row r="102" spans="7:7" x14ac:dyDescent="0.25">
      <c r="G102"/>
    </row>
    <row r="103" spans="7:7" x14ac:dyDescent="0.25">
      <c r="G103"/>
    </row>
    <row r="104" spans="7:7" x14ac:dyDescent="0.25">
      <c r="G104"/>
    </row>
    <row r="105" spans="7:7" x14ac:dyDescent="0.25">
      <c r="G105"/>
    </row>
    <row r="106" spans="7:7" x14ac:dyDescent="0.25">
      <c r="G106"/>
    </row>
    <row r="107" spans="7:7" x14ac:dyDescent="0.25">
      <c r="G107"/>
    </row>
    <row r="108" spans="7:7" x14ac:dyDescent="0.25">
      <c r="G108"/>
    </row>
    <row r="109" spans="7:7" x14ac:dyDescent="0.25">
      <c r="G109"/>
    </row>
    <row r="110" spans="7:7" x14ac:dyDescent="0.25">
      <c r="G110"/>
    </row>
    <row r="111" spans="7:7" x14ac:dyDescent="0.25">
      <c r="G111"/>
    </row>
    <row r="112" spans="7:7" x14ac:dyDescent="0.25">
      <c r="G112"/>
    </row>
    <row r="113" spans="7:7" x14ac:dyDescent="0.25">
      <c r="G113"/>
    </row>
    <row r="114" spans="7:7" x14ac:dyDescent="0.25">
      <c r="G114"/>
    </row>
    <row r="115" spans="7:7" x14ac:dyDescent="0.25">
      <c r="G115"/>
    </row>
    <row r="116" spans="7:7" x14ac:dyDescent="0.25">
      <c r="G116"/>
    </row>
    <row r="117" spans="7:7" x14ac:dyDescent="0.25">
      <c r="G117"/>
    </row>
    <row r="118" spans="7:7" x14ac:dyDescent="0.25">
      <c r="G118"/>
    </row>
    <row r="119" spans="7:7" x14ac:dyDescent="0.25">
      <c r="G119"/>
    </row>
    <row r="120" spans="7:7" x14ac:dyDescent="0.25">
      <c r="G120"/>
    </row>
    <row r="121" spans="7:7" x14ac:dyDescent="0.25">
      <c r="G121"/>
    </row>
    <row r="122" spans="7:7" x14ac:dyDescent="0.25">
      <c r="G122"/>
    </row>
    <row r="123" spans="7:7" x14ac:dyDescent="0.25">
      <c r="G123"/>
    </row>
    <row r="124" spans="7:7" x14ac:dyDescent="0.25">
      <c r="G124"/>
    </row>
    <row r="125" spans="7:7" x14ac:dyDescent="0.25">
      <c r="G125"/>
    </row>
    <row r="126" spans="7:7" x14ac:dyDescent="0.25">
      <c r="G126"/>
    </row>
    <row r="127" spans="7:7" x14ac:dyDescent="0.25">
      <c r="G127"/>
    </row>
    <row r="128" spans="7:7" x14ac:dyDescent="0.25">
      <c r="G128"/>
    </row>
    <row r="129" spans="7:7" x14ac:dyDescent="0.25">
      <c r="G129"/>
    </row>
    <row r="130" spans="7:7" x14ac:dyDescent="0.25">
      <c r="G130"/>
    </row>
    <row r="131" spans="7:7" x14ac:dyDescent="0.25">
      <c r="G131"/>
    </row>
    <row r="132" spans="7:7" x14ac:dyDescent="0.25">
      <c r="G132"/>
    </row>
    <row r="133" spans="7:7" x14ac:dyDescent="0.25">
      <c r="G133"/>
    </row>
    <row r="134" spans="7:7" x14ac:dyDescent="0.25">
      <c r="G134"/>
    </row>
    <row r="135" spans="7:7" x14ac:dyDescent="0.25">
      <c r="G135"/>
    </row>
    <row r="136" spans="7:7" x14ac:dyDescent="0.25">
      <c r="G136"/>
    </row>
    <row r="137" spans="7:7" x14ac:dyDescent="0.25">
      <c r="G137"/>
    </row>
    <row r="138" spans="7:7" x14ac:dyDescent="0.25">
      <c r="G138"/>
    </row>
    <row r="139" spans="7:7" x14ac:dyDescent="0.25">
      <c r="G139"/>
    </row>
    <row r="140" spans="7:7" x14ac:dyDescent="0.25">
      <c r="G140"/>
    </row>
    <row r="141" spans="7:7" x14ac:dyDescent="0.25">
      <c r="G141"/>
    </row>
    <row r="142" spans="7:7" x14ac:dyDescent="0.25">
      <c r="G142"/>
    </row>
    <row r="143" spans="7:7" x14ac:dyDescent="0.25">
      <c r="G143"/>
    </row>
    <row r="144" spans="7:7" x14ac:dyDescent="0.25">
      <c r="G144"/>
    </row>
    <row r="145" spans="7:7" x14ac:dyDescent="0.25">
      <c r="G145"/>
    </row>
    <row r="146" spans="7:7" x14ac:dyDescent="0.25">
      <c r="G146"/>
    </row>
    <row r="147" spans="7:7" x14ac:dyDescent="0.25">
      <c r="G147"/>
    </row>
    <row r="148" spans="7:7" x14ac:dyDescent="0.25">
      <c r="G148"/>
    </row>
    <row r="149" spans="7:7" x14ac:dyDescent="0.25">
      <c r="G149"/>
    </row>
    <row r="150" spans="7:7" x14ac:dyDescent="0.25">
      <c r="G150"/>
    </row>
    <row r="151" spans="7:7" x14ac:dyDescent="0.25">
      <c r="G151"/>
    </row>
    <row r="152" spans="7:7" x14ac:dyDescent="0.25">
      <c r="G152"/>
    </row>
    <row r="153" spans="7:7" x14ac:dyDescent="0.25">
      <c r="G153"/>
    </row>
    <row r="154" spans="7:7" x14ac:dyDescent="0.25">
      <c r="G154"/>
    </row>
    <row r="155" spans="7:7" x14ac:dyDescent="0.25">
      <c r="G155"/>
    </row>
    <row r="156" spans="7:7" x14ac:dyDescent="0.25">
      <c r="G156"/>
    </row>
    <row r="157" spans="7:7" x14ac:dyDescent="0.25">
      <c r="G157"/>
    </row>
    <row r="158" spans="7:7" x14ac:dyDescent="0.25">
      <c r="G158"/>
    </row>
    <row r="159" spans="7:7" x14ac:dyDescent="0.25">
      <c r="G159"/>
    </row>
    <row r="160" spans="7:7" x14ac:dyDescent="0.25">
      <c r="G160"/>
    </row>
    <row r="161" spans="7:7" x14ac:dyDescent="0.25">
      <c r="G161"/>
    </row>
    <row r="162" spans="7:7" x14ac:dyDescent="0.25">
      <c r="G162"/>
    </row>
    <row r="163" spans="7:7" x14ac:dyDescent="0.25">
      <c r="G163"/>
    </row>
    <row r="164" spans="7:7" x14ac:dyDescent="0.25">
      <c r="G164"/>
    </row>
    <row r="165" spans="7:7" x14ac:dyDescent="0.25">
      <c r="G165"/>
    </row>
    <row r="166" spans="7:7" x14ac:dyDescent="0.25">
      <c r="G166"/>
    </row>
    <row r="167" spans="7:7" x14ac:dyDescent="0.25">
      <c r="G167"/>
    </row>
    <row r="168" spans="7:7" x14ac:dyDescent="0.25">
      <c r="G168"/>
    </row>
    <row r="169" spans="7:7" x14ac:dyDescent="0.25">
      <c r="G169"/>
    </row>
    <row r="170" spans="7:7" x14ac:dyDescent="0.25">
      <c r="G170"/>
    </row>
    <row r="171" spans="7:7" x14ac:dyDescent="0.25">
      <c r="G171"/>
    </row>
    <row r="172" spans="7:7" x14ac:dyDescent="0.25">
      <c r="G172"/>
    </row>
    <row r="173" spans="7:7" x14ac:dyDescent="0.25">
      <c r="G173"/>
    </row>
    <row r="174" spans="7:7" x14ac:dyDescent="0.25">
      <c r="G174"/>
    </row>
    <row r="175" spans="7:7" x14ac:dyDescent="0.25">
      <c r="G175"/>
    </row>
    <row r="176" spans="7:7" x14ac:dyDescent="0.25">
      <c r="G176"/>
    </row>
    <row r="177" spans="7:7" x14ac:dyDescent="0.25">
      <c r="G177"/>
    </row>
    <row r="178" spans="7:7" x14ac:dyDescent="0.25">
      <c r="G178"/>
    </row>
    <row r="179" spans="7:7" x14ac:dyDescent="0.25">
      <c r="G179"/>
    </row>
    <row r="180" spans="7:7" x14ac:dyDescent="0.25">
      <c r="G180"/>
    </row>
    <row r="181" spans="7:7" x14ac:dyDescent="0.25">
      <c r="G181"/>
    </row>
    <row r="182" spans="7:7" x14ac:dyDescent="0.25">
      <c r="G182"/>
    </row>
    <row r="183" spans="7:7" x14ac:dyDescent="0.25">
      <c r="G183"/>
    </row>
    <row r="184" spans="7:7" x14ac:dyDescent="0.25">
      <c r="G184"/>
    </row>
    <row r="185" spans="7:7" x14ac:dyDescent="0.25">
      <c r="G185"/>
    </row>
    <row r="186" spans="7:7" x14ac:dyDescent="0.25">
      <c r="G186"/>
    </row>
    <row r="187" spans="7:7" x14ac:dyDescent="0.25">
      <c r="G187"/>
    </row>
    <row r="188" spans="7:7" x14ac:dyDescent="0.25">
      <c r="G188"/>
    </row>
    <row r="189" spans="7:7" x14ac:dyDescent="0.25">
      <c r="G189"/>
    </row>
    <row r="190" spans="7:7" x14ac:dyDescent="0.25">
      <c r="G190"/>
    </row>
    <row r="191" spans="7:7" x14ac:dyDescent="0.25">
      <c r="G191"/>
    </row>
    <row r="192" spans="7:7" x14ac:dyDescent="0.25">
      <c r="G192"/>
    </row>
    <row r="193" spans="7:7" x14ac:dyDescent="0.25">
      <c r="G193"/>
    </row>
    <row r="194" spans="7:7" x14ac:dyDescent="0.25">
      <c r="G194"/>
    </row>
    <row r="195" spans="7:7" x14ac:dyDescent="0.25">
      <c r="G195"/>
    </row>
    <row r="196" spans="7:7" x14ac:dyDescent="0.25">
      <c r="G196"/>
    </row>
    <row r="197" spans="7:7" x14ac:dyDescent="0.25">
      <c r="G197"/>
    </row>
    <row r="198" spans="7:7" x14ac:dyDescent="0.25">
      <c r="G198"/>
    </row>
    <row r="199" spans="7:7" x14ac:dyDescent="0.25">
      <c r="G199"/>
    </row>
    <row r="200" spans="7:7" x14ac:dyDescent="0.25">
      <c r="G200"/>
    </row>
    <row r="201" spans="7:7" x14ac:dyDescent="0.25">
      <c r="G201"/>
    </row>
    <row r="202" spans="7:7" x14ac:dyDescent="0.25">
      <c r="G202"/>
    </row>
    <row r="203" spans="7:7" x14ac:dyDescent="0.25">
      <c r="G203"/>
    </row>
    <row r="204" spans="7:7" x14ac:dyDescent="0.25">
      <c r="G204"/>
    </row>
    <row r="205" spans="7:7" x14ac:dyDescent="0.25">
      <c r="G205"/>
    </row>
    <row r="206" spans="7:7" x14ac:dyDescent="0.25">
      <c r="G206"/>
    </row>
    <row r="207" spans="7:7" x14ac:dyDescent="0.25">
      <c r="G207"/>
    </row>
    <row r="208" spans="7:7" x14ac:dyDescent="0.25">
      <c r="G208"/>
    </row>
    <row r="209" spans="7:7" x14ac:dyDescent="0.25">
      <c r="G209"/>
    </row>
    <row r="210" spans="7:7" x14ac:dyDescent="0.25">
      <c r="G210"/>
    </row>
    <row r="211" spans="7:7" x14ac:dyDescent="0.25">
      <c r="G211"/>
    </row>
    <row r="212" spans="7:7" x14ac:dyDescent="0.25">
      <c r="G212"/>
    </row>
    <row r="213" spans="7:7" x14ac:dyDescent="0.25">
      <c r="G213"/>
    </row>
    <row r="214" spans="7:7" x14ac:dyDescent="0.25">
      <c r="G214"/>
    </row>
    <row r="215" spans="7:7" x14ac:dyDescent="0.25">
      <c r="G215"/>
    </row>
    <row r="216" spans="7:7" x14ac:dyDescent="0.25">
      <c r="G216"/>
    </row>
    <row r="217" spans="7:7" x14ac:dyDescent="0.25">
      <c r="G217"/>
    </row>
    <row r="218" spans="7:7" x14ac:dyDescent="0.25">
      <c r="G218"/>
    </row>
    <row r="219" spans="7:7" x14ac:dyDescent="0.25">
      <c r="G219"/>
    </row>
    <row r="220" spans="7:7" x14ac:dyDescent="0.25">
      <c r="G220"/>
    </row>
    <row r="221" spans="7:7" x14ac:dyDescent="0.25">
      <c r="G221"/>
    </row>
    <row r="222" spans="7:7" x14ac:dyDescent="0.25">
      <c r="G222"/>
    </row>
    <row r="223" spans="7:7" x14ac:dyDescent="0.25">
      <c r="G223"/>
    </row>
    <row r="224" spans="7:7" x14ac:dyDescent="0.25">
      <c r="G224"/>
    </row>
    <row r="225" spans="7:7" x14ac:dyDescent="0.25">
      <c r="G225"/>
    </row>
    <row r="226" spans="7:7" x14ac:dyDescent="0.25">
      <c r="G226"/>
    </row>
    <row r="227" spans="7:7" x14ac:dyDescent="0.25">
      <c r="G227"/>
    </row>
    <row r="228" spans="7:7" x14ac:dyDescent="0.25">
      <c r="G228"/>
    </row>
    <row r="229" spans="7:7" x14ac:dyDescent="0.25">
      <c r="G229"/>
    </row>
    <row r="230" spans="7:7" x14ac:dyDescent="0.25">
      <c r="G230"/>
    </row>
    <row r="231" spans="7:7" x14ac:dyDescent="0.25">
      <c r="G231"/>
    </row>
    <row r="232" spans="7:7" x14ac:dyDescent="0.25">
      <c r="G232"/>
    </row>
    <row r="233" spans="7:7" x14ac:dyDescent="0.25">
      <c r="G233"/>
    </row>
    <row r="234" spans="7:7" x14ac:dyDescent="0.25">
      <c r="G234"/>
    </row>
    <row r="235" spans="7:7" x14ac:dyDescent="0.25">
      <c r="G235"/>
    </row>
    <row r="236" spans="7:7" x14ac:dyDescent="0.25">
      <c r="G236"/>
    </row>
    <row r="237" spans="7:7" x14ac:dyDescent="0.25">
      <c r="G237"/>
    </row>
    <row r="238" spans="7:7" x14ac:dyDescent="0.25">
      <c r="G238"/>
    </row>
    <row r="239" spans="7:7" x14ac:dyDescent="0.25">
      <c r="G239"/>
    </row>
    <row r="240" spans="7:7" x14ac:dyDescent="0.25">
      <c r="G240"/>
    </row>
    <row r="241" spans="7:7" x14ac:dyDescent="0.25">
      <c r="G241"/>
    </row>
    <row r="242" spans="7:7" x14ac:dyDescent="0.25">
      <c r="G242"/>
    </row>
    <row r="243" spans="7:7" x14ac:dyDescent="0.25">
      <c r="G243"/>
    </row>
    <row r="244" spans="7:7" x14ac:dyDescent="0.25">
      <c r="G244"/>
    </row>
    <row r="245" spans="7:7" x14ac:dyDescent="0.25">
      <c r="G245"/>
    </row>
    <row r="246" spans="7:7" x14ac:dyDescent="0.25">
      <c r="G246"/>
    </row>
    <row r="247" spans="7:7" x14ac:dyDescent="0.25">
      <c r="G247"/>
    </row>
    <row r="248" spans="7:7" x14ac:dyDescent="0.25">
      <c r="G248"/>
    </row>
    <row r="249" spans="7:7" x14ac:dyDescent="0.25">
      <c r="G249"/>
    </row>
    <row r="250" spans="7:7" x14ac:dyDescent="0.25">
      <c r="G250"/>
    </row>
    <row r="251" spans="7:7" x14ac:dyDescent="0.25">
      <c r="G251"/>
    </row>
    <row r="252" spans="7:7" x14ac:dyDescent="0.25">
      <c r="G252"/>
    </row>
    <row r="253" spans="7:7" x14ac:dyDescent="0.25">
      <c r="G253"/>
    </row>
    <row r="254" spans="7:7" x14ac:dyDescent="0.25">
      <c r="G254"/>
    </row>
    <row r="255" spans="7:7" x14ac:dyDescent="0.25">
      <c r="G255"/>
    </row>
    <row r="256" spans="7:7" x14ac:dyDescent="0.25">
      <c r="G256"/>
    </row>
    <row r="257" spans="7:7" x14ac:dyDescent="0.25">
      <c r="G257"/>
    </row>
    <row r="258" spans="7:7" x14ac:dyDescent="0.25">
      <c r="G258"/>
    </row>
    <row r="259" spans="7:7" x14ac:dyDescent="0.25">
      <c r="G259"/>
    </row>
    <row r="260" spans="7:7" x14ac:dyDescent="0.25">
      <c r="G260"/>
    </row>
    <row r="261" spans="7:7" x14ac:dyDescent="0.25">
      <c r="G261"/>
    </row>
    <row r="262" spans="7:7" x14ac:dyDescent="0.25">
      <c r="G262"/>
    </row>
    <row r="263" spans="7:7" x14ac:dyDescent="0.25">
      <c r="G263"/>
    </row>
    <row r="264" spans="7:7" x14ac:dyDescent="0.25">
      <c r="G264"/>
    </row>
    <row r="265" spans="7:7" x14ac:dyDescent="0.25">
      <c r="G265"/>
    </row>
    <row r="266" spans="7:7" x14ac:dyDescent="0.25">
      <c r="G266"/>
    </row>
    <row r="267" spans="7:7" x14ac:dyDescent="0.25">
      <c r="G267"/>
    </row>
    <row r="268" spans="7:7" x14ac:dyDescent="0.25">
      <c r="G268"/>
    </row>
    <row r="269" spans="7:7" x14ac:dyDescent="0.25">
      <c r="G269"/>
    </row>
    <row r="270" spans="7:7" x14ac:dyDescent="0.25">
      <c r="G270"/>
    </row>
    <row r="271" spans="7:7" x14ac:dyDescent="0.25">
      <c r="G271"/>
    </row>
    <row r="272" spans="7:7" x14ac:dyDescent="0.25">
      <c r="G272"/>
    </row>
    <row r="273" spans="7:7" x14ac:dyDescent="0.25">
      <c r="G273"/>
    </row>
    <row r="274" spans="7:7" x14ac:dyDescent="0.25">
      <c r="G274"/>
    </row>
    <row r="275" spans="7:7" x14ac:dyDescent="0.25">
      <c r="G275"/>
    </row>
    <row r="276" spans="7:7" x14ac:dyDescent="0.25">
      <c r="G276"/>
    </row>
    <row r="277" spans="7:7" x14ac:dyDescent="0.25">
      <c r="G277"/>
    </row>
    <row r="278" spans="7:7" x14ac:dyDescent="0.25">
      <c r="G278"/>
    </row>
    <row r="279" spans="7:7" x14ac:dyDescent="0.25">
      <c r="G279"/>
    </row>
    <row r="280" spans="7:7" x14ac:dyDescent="0.25">
      <c r="G280"/>
    </row>
    <row r="281" spans="7:7" x14ac:dyDescent="0.25">
      <c r="G281"/>
    </row>
    <row r="282" spans="7:7" x14ac:dyDescent="0.25">
      <c r="G282"/>
    </row>
    <row r="283" spans="7:7" x14ac:dyDescent="0.25">
      <c r="G283"/>
    </row>
    <row r="284" spans="7:7" x14ac:dyDescent="0.25">
      <c r="G284"/>
    </row>
    <row r="285" spans="7:7" x14ac:dyDescent="0.25">
      <c r="G285"/>
    </row>
    <row r="286" spans="7:7" x14ac:dyDescent="0.25">
      <c r="G286"/>
    </row>
    <row r="287" spans="7:7" x14ac:dyDescent="0.25">
      <c r="G287"/>
    </row>
    <row r="288" spans="7:7" x14ac:dyDescent="0.25">
      <c r="G288"/>
    </row>
    <row r="289" spans="7:7" x14ac:dyDescent="0.25">
      <c r="G289"/>
    </row>
    <row r="290" spans="7:7" x14ac:dyDescent="0.25">
      <c r="G290"/>
    </row>
    <row r="291" spans="7:7" x14ac:dyDescent="0.25">
      <c r="G291"/>
    </row>
    <row r="292" spans="7:7" x14ac:dyDescent="0.25">
      <c r="G292"/>
    </row>
    <row r="293" spans="7:7" x14ac:dyDescent="0.25">
      <c r="G293"/>
    </row>
    <row r="294" spans="7:7" x14ac:dyDescent="0.25">
      <c r="G294"/>
    </row>
    <row r="295" spans="7:7" x14ac:dyDescent="0.25">
      <c r="G295"/>
    </row>
    <row r="296" spans="7:7" x14ac:dyDescent="0.25">
      <c r="G296"/>
    </row>
    <row r="297" spans="7:7" x14ac:dyDescent="0.25">
      <c r="G297"/>
    </row>
    <row r="298" spans="7:7" x14ac:dyDescent="0.25">
      <c r="G298"/>
    </row>
    <row r="299" spans="7:7" x14ac:dyDescent="0.25">
      <c r="G299"/>
    </row>
    <row r="300" spans="7:7" x14ac:dyDescent="0.25">
      <c r="G300"/>
    </row>
    <row r="301" spans="7:7" x14ac:dyDescent="0.25">
      <c r="G301"/>
    </row>
    <row r="302" spans="7:7" x14ac:dyDescent="0.25">
      <c r="G302"/>
    </row>
    <row r="303" spans="7:7" x14ac:dyDescent="0.25">
      <c r="G303"/>
    </row>
    <row r="304" spans="7:7" x14ac:dyDescent="0.25">
      <c r="G304"/>
    </row>
    <row r="305" spans="7:7" x14ac:dyDescent="0.25">
      <c r="G305"/>
    </row>
    <row r="306" spans="7:7" x14ac:dyDescent="0.25">
      <c r="G306"/>
    </row>
    <row r="307" spans="7:7" x14ac:dyDescent="0.25">
      <c r="G307"/>
    </row>
    <row r="308" spans="7:7" x14ac:dyDescent="0.25">
      <c r="G308"/>
    </row>
    <row r="309" spans="7:7" x14ac:dyDescent="0.25">
      <c r="G309"/>
    </row>
    <row r="310" spans="7:7" x14ac:dyDescent="0.25">
      <c r="G310"/>
    </row>
    <row r="311" spans="7:7" x14ac:dyDescent="0.25">
      <c r="G311"/>
    </row>
    <row r="312" spans="7:7" x14ac:dyDescent="0.25">
      <c r="G312"/>
    </row>
    <row r="313" spans="7:7" x14ac:dyDescent="0.25">
      <c r="G313"/>
    </row>
    <row r="314" spans="7:7" x14ac:dyDescent="0.25">
      <c r="G314"/>
    </row>
    <row r="315" spans="7:7" x14ac:dyDescent="0.25">
      <c r="G315"/>
    </row>
    <row r="316" spans="7:7" x14ac:dyDescent="0.25">
      <c r="G316"/>
    </row>
    <row r="317" spans="7:7" x14ac:dyDescent="0.25">
      <c r="G317"/>
    </row>
    <row r="318" spans="7:7" x14ac:dyDescent="0.25">
      <c r="G318"/>
    </row>
    <row r="319" spans="7:7" x14ac:dyDescent="0.25">
      <c r="G319"/>
    </row>
    <row r="320" spans="7:7" x14ac:dyDescent="0.25">
      <c r="G320"/>
    </row>
    <row r="321" spans="7:7" x14ac:dyDescent="0.25">
      <c r="G321"/>
    </row>
    <row r="322" spans="7:7" x14ac:dyDescent="0.25">
      <c r="G322"/>
    </row>
    <row r="323" spans="7:7" x14ac:dyDescent="0.25">
      <c r="G323"/>
    </row>
    <row r="324" spans="7:7" x14ac:dyDescent="0.25">
      <c r="G324"/>
    </row>
    <row r="325" spans="7:7" x14ac:dyDescent="0.25">
      <c r="G325"/>
    </row>
    <row r="326" spans="7:7" x14ac:dyDescent="0.25">
      <c r="G326"/>
    </row>
    <row r="327" spans="7:7" x14ac:dyDescent="0.25">
      <c r="G327"/>
    </row>
    <row r="328" spans="7:7" x14ac:dyDescent="0.25">
      <c r="G328"/>
    </row>
    <row r="329" spans="7:7" x14ac:dyDescent="0.25">
      <c r="G329"/>
    </row>
    <row r="330" spans="7:7" x14ac:dyDescent="0.25">
      <c r="G330"/>
    </row>
    <row r="331" spans="7:7" x14ac:dyDescent="0.25">
      <c r="G331"/>
    </row>
    <row r="332" spans="7:7" x14ac:dyDescent="0.25">
      <c r="G332"/>
    </row>
    <row r="333" spans="7:7" x14ac:dyDescent="0.25">
      <c r="G333"/>
    </row>
    <row r="334" spans="7:7" x14ac:dyDescent="0.25">
      <c r="G334"/>
    </row>
    <row r="335" spans="7:7" x14ac:dyDescent="0.25">
      <c r="G335"/>
    </row>
    <row r="336" spans="7:7" x14ac:dyDescent="0.25">
      <c r="G336"/>
    </row>
    <row r="337" spans="7:7" x14ac:dyDescent="0.25">
      <c r="G337"/>
    </row>
    <row r="338" spans="7:7" x14ac:dyDescent="0.25">
      <c r="G338"/>
    </row>
    <row r="339" spans="7:7" x14ac:dyDescent="0.25">
      <c r="G339"/>
    </row>
    <row r="340" spans="7:7" x14ac:dyDescent="0.25">
      <c r="G340"/>
    </row>
    <row r="341" spans="7:7" x14ac:dyDescent="0.25">
      <c r="G341"/>
    </row>
    <row r="342" spans="7:7" x14ac:dyDescent="0.25">
      <c r="G342"/>
    </row>
    <row r="343" spans="7:7" x14ac:dyDescent="0.25">
      <c r="G343"/>
    </row>
    <row r="344" spans="7:7" x14ac:dyDescent="0.25">
      <c r="G344"/>
    </row>
    <row r="345" spans="7:7" x14ac:dyDescent="0.25">
      <c r="G345"/>
    </row>
    <row r="346" spans="7:7" x14ac:dyDescent="0.25">
      <c r="G346"/>
    </row>
    <row r="347" spans="7:7" x14ac:dyDescent="0.25">
      <c r="G347"/>
    </row>
    <row r="348" spans="7:7" x14ac:dyDescent="0.25">
      <c r="G348"/>
    </row>
    <row r="349" spans="7:7" x14ac:dyDescent="0.25">
      <c r="G349"/>
    </row>
    <row r="350" spans="7:7" x14ac:dyDescent="0.25">
      <c r="G350"/>
    </row>
    <row r="351" spans="7:7" x14ac:dyDescent="0.25">
      <c r="G351"/>
    </row>
    <row r="352" spans="7:7" x14ac:dyDescent="0.25">
      <c r="G352"/>
    </row>
    <row r="353" spans="7:7" x14ac:dyDescent="0.25">
      <c r="G353"/>
    </row>
    <row r="354" spans="7:7" x14ac:dyDescent="0.25">
      <c r="G354"/>
    </row>
    <row r="355" spans="7:7" x14ac:dyDescent="0.25">
      <c r="G355"/>
    </row>
    <row r="356" spans="7:7" x14ac:dyDescent="0.25">
      <c r="G356"/>
    </row>
    <row r="357" spans="7:7" x14ac:dyDescent="0.25">
      <c r="G357"/>
    </row>
    <row r="358" spans="7:7" x14ac:dyDescent="0.25">
      <c r="G358"/>
    </row>
    <row r="359" spans="7:7" x14ac:dyDescent="0.25">
      <c r="G359"/>
    </row>
    <row r="360" spans="7:7" x14ac:dyDescent="0.25">
      <c r="G360"/>
    </row>
    <row r="361" spans="7:7" x14ac:dyDescent="0.25">
      <c r="G361"/>
    </row>
    <row r="362" spans="7:7" x14ac:dyDescent="0.25">
      <c r="G362"/>
    </row>
    <row r="363" spans="7:7" x14ac:dyDescent="0.25">
      <c r="G363"/>
    </row>
    <row r="364" spans="7:7" x14ac:dyDescent="0.25">
      <c r="G364"/>
    </row>
    <row r="365" spans="7:7" x14ac:dyDescent="0.25">
      <c r="G365"/>
    </row>
    <row r="366" spans="7:7" x14ac:dyDescent="0.25">
      <c r="G366"/>
    </row>
    <row r="367" spans="7:7" x14ac:dyDescent="0.25">
      <c r="G367"/>
    </row>
    <row r="368" spans="7:7" x14ac:dyDescent="0.25">
      <c r="G368"/>
    </row>
    <row r="369" spans="7:7" x14ac:dyDescent="0.25">
      <c r="G369"/>
    </row>
    <row r="370" spans="7:7" x14ac:dyDescent="0.25">
      <c r="G370"/>
    </row>
    <row r="371" spans="7:7" x14ac:dyDescent="0.25">
      <c r="G371"/>
    </row>
    <row r="372" spans="7:7" x14ac:dyDescent="0.25">
      <c r="G372"/>
    </row>
    <row r="373" spans="7:7" x14ac:dyDescent="0.25">
      <c r="G373"/>
    </row>
    <row r="374" spans="7:7" x14ac:dyDescent="0.25">
      <c r="G374"/>
    </row>
    <row r="375" spans="7:7" x14ac:dyDescent="0.25">
      <c r="G375"/>
    </row>
    <row r="376" spans="7:7" x14ac:dyDescent="0.25">
      <c r="G376"/>
    </row>
    <row r="377" spans="7:7" x14ac:dyDescent="0.25">
      <c r="G377"/>
    </row>
    <row r="378" spans="7:7" x14ac:dyDescent="0.25">
      <c r="G378"/>
    </row>
    <row r="379" spans="7:7" x14ac:dyDescent="0.25">
      <c r="G379"/>
    </row>
    <row r="380" spans="7:7" x14ac:dyDescent="0.25">
      <c r="G380"/>
    </row>
    <row r="381" spans="7:7" x14ac:dyDescent="0.25">
      <c r="G381"/>
    </row>
    <row r="382" spans="7:7" x14ac:dyDescent="0.25">
      <c r="G382"/>
    </row>
    <row r="383" spans="7:7" x14ac:dyDescent="0.25">
      <c r="G383"/>
    </row>
    <row r="384" spans="7:7" x14ac:dyDescent="0.25">
      <c r="G384"/>
    </row>
    <row r="385" spans="7:7" x14ac:dyDescent="0.25">
      <c r="G385"/>
    </row>
    <row r="386" spans="7:7" x14ac:dyDescent="0.25">
      <c r="G386"/>
    </row>
    <row r="387" spans="7:7" x14ac:dyDescent="0.25">
      <c r="G387"/>
    </row>
    <row r="388" spans="7:7" x14ac:dyDescent="0.25">
      <c r="G388"/>
    </row>
    <row r="389" spans="7:7" x14ac:dyDescent="0.25">
      <c r="G389"/>
    </row>
    <row r="390" spans="7:7" x14ac:dyDescent="0.25">
      <c r="G390"/>
    </row>
    <row r="391" spans="7:7" x14ac:dyDescent="0.25">
      <c r="G391"/>
    </row>
    <row r="392" spans="7:7" x14ac:dyDescent="0.25">
      <c r="G392"/>
    </row>
    <row r="393" spans="7:7" x14ac:dyDescent="0.25">
      <c r="G393"/>
    </row>
    <row r="394" spans="7:7" x14ac:dyDescent="0.25">
      <c r="G394"/>
    </row>
    <row r="395" spans="7:7" x14ac:dyDescent="0.25">
      <c r="G395"/>
    </row>
    <row r="396" spans="7:7" x14ac:dyDescent="0.25">
      <c r="G396"/>
    </row>
    <row r="397" spans="7:7" x14ac:dyDescent="0.25">
      <c r="G397"/>
    </row>
    <row r="398" spans="7:7" x14ac:dyDescent="0.25">
      <c r="G398"/>
    </row>
    <row r="399" spans="7:7" x14ac:dyDescent="0.25">
      <c r="G399"/>
    </row>
    <row r="400" spans="7:7" x14ac:dyDescent="0.25">
      <c r="G400"/>
    </row>
    <row r="401" spans="7:7" x14ac:dyDescent="0.25">
      <c r="G401"/>
    </row>
    <row r="402" spans="7:7" x14ac:dyDescent="0.25">
      <c r="G402"/>
    </row>
    <row r="403" spans="7:7" x14ac:dyDescent="0.25">
      <c r="G403"/>
    </row>
    <row r="404" spans="7:7" x14ac:dyDescent="0.25">
      <c r="G404"/>
    </row>
    <row r="405" spans="7:7" x14ac:dyDescent="0.25">
      <c r="G405"/>
    </row>
    <row r="406" spans="7:7" x14ac:dyDescent="0.25">
      <c r="G406"/>
    </row>
    <row r="407" spans="7:7" x14ac:dyDescent="0.25">
      <c r="G407"/>
    </row>
    <row r="408" spans="7:7" x14ac:dyDescent="0.25">
      <c r="G408"/>
    </row>
    <row r="409" spans="7:7" x14ac:dyDescent="0.25">
      <c r="G409"/>
    </row>
    <row r="410" spans="7:7" x14ac:dyDescent="0.25">
      <c r="G410"/>
    </row>
    <row r="411" spans="7:7" x14ac:dyDescent="0.25">
      <c r="G411"/>
    </row>
    <row r="412" spans="7:7" x14ac:dyDescent="0.25">
      <c r="G412"/>
    </row>
    <row r="413" spans="7:7" x14ac:dyDescent="0.25">
      <c r="G413"/>
    </row>
    <row r="414" spans="7:7" x14ac:dyDescent="0.25">
      <c r="G414"/>
    </row>
    <row r="415" spans="7:7" x14ac:dyDescent="0.25">
      <c r="G415"/>
    </row>
    <row r="416" spans="7:7" x14ac:dyDescent="0.25">
      <c r="G416"/>
    </row>
    <row r="417" spans="7:7" x14ac:dyDescent="0.25">
      <c r="G417"/>
    </row>
    <row r="418" spans="7:7" x14ac:dyDescent="0.25">
      <c r="G418"/>
    </row>
    <row r="419" spans="7:7" x14ac:dyDescent="0.25">
      <c r="G419"/>
    </row>
    <row r="420" spans="7:7" x14ac:dyDescent="0.25">
      <c r="G420"/>
    </row>
    <row r="421" spans="7:7" x14ac:dyDescent="0.25">
      <c r="G421"/>
    </row>
    <row r="422" spans="7:7" x14ac:dyDescent="0.25">
      <c r="G422"/>
    </row>
    <row r="423" spans="7:7" x14ac:dyDescent="0.25">
      <c r="G423"/>
    </row>
    <row r="424" spans="7:7" x14ac:dyDescent="0.25">
      <c r="G424"/>
    </row>
    <row r="425" spans="7:7" x14ac:dyDescent="0.25">
      <c r="G425"/>
    </row>
    <row r="426" spans="7:7" x14ac:dyDescent="0.25">
      <c r="G426"/>
    </row>
    <row r="427" spans="7:7" x14ac:dyDescent="0.25">
      <c r="G427"/>
    </row>
    <row r="428" spans="7:7" x14ac:dyDescent="0.25">
      <c r="G428"/>
    </row>
    <row r="429" spans="7:7" x14ac:dyDescent="0.25">
      <c r="G429"/>
    </row>
    <row r="430" spans="7:7" x14ac:dyDescent="0.25">
      <c r="G430"/>
    </row>
    <row r="431" spans="7:7" x14ac:dyDescent="0.25">
      <c r="G431"/>
    </row>
    <row r="432" spans="7:7" x14ac:dyDescent="0.25">
      <c r="G432"/>
    </row>
    <row r="433" spans="7:7" x14ac:dyDescent="0.25">
      <c r="G433"/>
    </row>
    <row r="434" spans="7:7" x14ac:dyDescent="0.25">
      <c r="G434"/>
    </row>
    <row r="435" spans="7:7" x14ac:dyDescent="0.25">
      <c r="G435"/>
    </row>
    <row r="436" spans="7:7" x14ac:dyDescent="0.25">
      <c r="G436"/>
    </row>
    <row r="437" spans="7:7" x14ac:dyDescent="0.25">
      <c r="G437"/>
    </row>
    <row r="438" spans="7:7" x14ac:dyDescent="0.25">
      <c r="G438"/>
    </row>
    <row r="439" spans="7:7" x14ac:dyDescent="0.25">
      <c r="G439"/>
    </row>
    <row r="440" spans="7:7" x14ac:dyDescent="0.25">
      <c r="G440"/>
    </row>
    <row r="441" spans="7:7" x14ac:dyDescent="0.25">
      <c r="G441"/>
    </row>
    <row r="442" spans="7:7" x14ac:dyDescent="0.25">
      <c r="G442"/>
    </row>
    <row r="443" spans="7:7" x14ac:dyDescent="0.25">
      <c r="G443"/>
    </row>
    <row r="444" spans="7:7" x14ac:dyDescent="0.25">
      <c r="G444"/>
    </row>
    <row r="445" spans="7:7" x14ac:dyDescent="0.25">
      <c r="G445"/>
    </row>
    <row r="446" spans="7:7" x14ac:dyDescent="0.25">
      <c r="G446"/>
    </row>
    <row r="447" spans="7:7" x14ac:dyDescent="0.25">
      <c r="G447"/>
    </row>
    <row r="448" spans="7:7" x14ac:dyDescent="0.25">
      <c r="G448"/>
    </row>
    <row r="449" spans="7:7" x14ac:dyDescent="0.25">
      <c r="G449"/>
    </row>
    <row r="450" spans="7:7" x14ac:dyDescent="0.25">
      <c r="G450"/>
    </row>
    <row r="451" spans="7:7" x14ac:dyDescent="0.25">
      <c r="G451"/>
    </row>
    <row r="452" spans="7:7" x14ac:dyDescent="0.25">
      <c r="G452"/>
    </row>
    <row r="453" spans="7:7" x14ac:dyDescent="0.25">
      <c r="G453"/>
    </row>
    <row r="454" spans="7:7" x14ac:dyDescent="0.25">
      <c r="G454"/>
    </row>
    <row r="455" spans="7:7" x14ac:dyDescent="0.25">
      <c r="G455"/>
    </row>
    <row r="456" spans="7:7" x14ac:dyDescent="0.25">
      <c r="G456"/>
    </row>
    <row r="457" spans="7:7" x14ac:dyDescent="0.25">
      <c r="G457"/>
    </row>
    <row r="458" spans="7:7" x14ac:dyDescent="0.25">
      <c r="G458"/>
    </row>
    <row r="459" spans="7:7" x14ac:dyDescent="0.25">
      <c r="G459"/>
    </row>
    <row r="460" spans="7:7" x14ac:dyDescent="0.25">
      <c r="G460"/>
    </row>
    <row r="461" spans="7:7" x14ac:dyDescent="0.25">
      <c r="G461"/>
    </row>
    <row r="462" spans="7:7" x14ac:dyDescent="0.25">
      <c r="G462"/>
    </row>
    <row r="463" spans="7:7" x14ac:dyDescent="0.25">
      <c r="G463"/>
    </row>
    <row r="464" spans="7:7" x14ac:dyDescent="0.25">
      <c r="G464"/>
    </row>
    <row r="465" spans="7:7" x14ac:dyDescent="0.25">
      <c r="G465"/>
    </row>
    <row r="466" spans="7:7" x14ac:dyDescent="0.25">
      <c r="G466"/>
    </row>
    <row r="467" spans="7:7" x14ac:dyDescent="0.25">
      <c r="G467"/>
    </row>
    <row r="468" spans="7:7" x14ac:dyDescent="0.25">
      <c r="G468"/>
    </row>
    <row r="469" spans="7:7" x14ac:dyDescent="0.25">
      <c r="G469"/>
    </row>
    <row r="470" spans="7:7" x14ac:dyDescent="0.25">
      <c r="G470"/>
    </row>
    <row r="471" spans="7:7" x14ac:dyDescent="0.25">
      <c r="G471"/>
    </row>
  </sheetData>
  <sortState xmlns:xlrd2="http://schemas.microsoft.com/office/spreadsheetml/2017/richdata2" ref="A4:H27">
    <sortCondition ref="A4:A27"/>
  </sortState>
  <mergeCells count="4">
    <mergeCell ref="A1:H1"/>
    <mergeCell ref="A2:H2"/>
    <mergeCell ref="F32:G32"/>
    <mergeCell ref="F34:G34"/>
  </mergeCells>
  <phoneticPr fontId="5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D963EF-6785-4177-862F-402F335060EC}">
  <dimension ref="A1:C15"/>
  <sheetViews>
    <sheetView zoomScale="130" zoomScaleNormal="130" workbookViewId="0">
      <selection activeCell="A20" sqref="A20"/>
    </sheetView>
  </sheetViews>
  <sheetFormatPr baseColWidth="10" defaultRowHeight="15" x14ac:dyDescent="0.25"/>
  <cols>
    <col min="1" max="1" width="53.140625" customWidth="1"/>
    <col min="2" max="2" width="14.28515625" customWidth="1"/>
    <col min="3" max="3" width="13.28515625" customWidth="1"/>
  </cols>
  <sheetData>
    <row r="1" spans="1:3" ht="31.5" customHeight="1" x14ac:dyDescent="0.25">
      <c r="A1" s="33" t="s">
        <v>159</v>
      </c>
      <c r="B1" s="34"/>
      <c r="C1" s="34"/>
    </row>
    <row r="2" spans="1:3" ht="3" customHeight="1" thickBot="1" x14ac:dyDescent="0.3">
      <c r="A2" s="35"/>
      <c r="B2" s="35"/>
      <c r="C2" s="35"/>
    </row>
    <row r="3" spans="1:3" ht="15.75" thickBot="1" x14ac:dyDescent="0.3">
      <c r="A3" s="29" t="s">
        <v>144</v>
      </c>
      <c r="B3" s="31" t="s">
        <v>145</v>
      </c>
      <c r="C3" s="32"/>
    </row>
    <row r="4" spans="1:3" ht="15.75" thickBot="1" x14ac:dyDescent="0.3">
      <c r="A4" s="30"/>
      <c r="B4" s="23" t="s">
        <v>146</v>
      </c>
      <c r="C4" s="23" t="s">
        <v>147</v>
      </c>
    </row>
    <row r="5" spans="1:3" ht="15.75" thickBot="1" x14ac:dyDescent="0.3">
      <c r="A5" s="17" t="s">
        <v>148</v>
      </c>
      <c r="B5" s="18">
        <v>18000</v>
      </c>
      <c r="C5" s="18">
        <v>17973.09</v>
      </c>
    </row>
    <row r="6" spans="1:3" ht="15.75" thickBot="1" x14ac:dyDescent="0.3">
      <c r="A6" s="17" t="s">
        <v>149</v>
      </c>
      <c r="B6" s="18">
        <v>18000</v>
      </c>
      <c r="C6" s="18">
        <v>17973.09</v>
      </c>
    </row>
    <row r="7" spans="1:3" ht="15.75" thickBot="1" x14ac:dyDescent="0.3">
      <c r="A7" s="17" t="s">
        <v>150</v>
      </c>
      <c r="B7" s="18">
        <v>51000</v>
      </c>
      <c r="C7" s="18">
        <v>54290.12</v>
      </c>
    </row>
    <row r="8" spans="1:3" ht="15.75" thickBot="1" x14ac:dyDescent="0.3">
      <c r="A8" s="17" t="s">
        <v>151</v>
      </c>
      <c r="B8" s="18">
        <v>19500</v>
      </c>
      <c r="C8" s="18">
        <v>17326.87</v>
      </c>
    </row>
    <row r="9" spans="1:3" ht="15.75" thickBot="1" x14ac:dyDescent="0.3">
      <c r="A9" s="17" t="s">
        <v>152</v>
      </c>
      <c r="B9" s="19">
        <v>0</v>
      </c>
      <c r="C9" s="19">
        <v>121.36</v>
      </c>
    </row>
    <row r="10" spans="1:3" ht="15.75" thickBot="1" x14ac:dyDescent="0.3">
      <c r="A10" s="17" t="s">
        <v>153</v>
      </c>
      <c r="B10" s="19">
        <v>50</v>
      </c>
      <c r="C10" s="19">
        <v>0</v>
      </c>
    </row>
    <row r="11" spans="1:3" ht="15.75" thickBot="1" x14ac:dyDescent="0.3">
      <c r="A11" s="17" t="s">
        <v>154</v>
      </c>
      <c r="B11" s="19">
        <v>0</v>
      </c>
      <c r="C11" s="19">
        <v>0</v>
      </c>
    </row>
    <row r="12" spans="1:3" ht="15.75" thickBot="1" x14ac:dyDescent="0.3">
      <c r="A12" s="20" t="s">
        <v>155</v>
      </c>
      <c r="B12" s="21">
        <v>88500</v>
      </c>
      <c r="C12" s="21">
        <v>89711.44</v>
      </c>
    </row>
    <row r="13" spans="1:3" ht="26.25" thickBot="1" x14ac:dyDescent="0.3">
      <c r="A13" s="17" t="s">
        <v>156</v>
      </c>
      <c r="B13" s="19">
        <v>0</v>
      </c>
      <c r="C13" s="18">
        <v>9937.2099999999991</v>
      </c>
    </row>
    <row r="14" spans="1:3" ht="15.75" thickBot="1" x14ac:dyDescent="0.3">
      <c r="A14" s="20" t="s">
        <v>157</v>
      </c>
      <c r="B14" s="22">
        <v>0</v>
      </c>
      <c r="C14" s="21">
        <v>9937.2099999999991</v>
      </c>
    </row>
    <row r="15" spans="1:3" ht="15.75" thickBot="1" x14ac:dyDescent="0.3">
      <c r="A15" s="20" t="s">
        <v>158</v>
      </c>
      <c r="B15" s="21">
        <v>88500</v>
      </c>
      <c r="C15" s="21">
        <v>99648.65</v>
      </c>
    </row>
  </sheetData>
  <mergeCells count="4">
    <mergeCell ref="A3:A4"/>
    <mergeCell ref="B3:C3"/>
    <mergeCell ref="A1:C1"/>
    <mergeCell ref="A2:C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F0A4EAC3D2D3C4A8C37C6FE72AE2751" ma:contentTypeVersion="17" ma:contentTypeDescription="Crear nuevo documento." ma:contentTypeScope="" ma:versionID="8d4804a1191162d0d4118529e36d8bdc">
  <xsd:schema xmlns:xsd="http://www.w3.org/2001/XMLSchema" xmlns:xs="http://www.w3.org/2001/XMLSchema" xmlns:p="http://schemas.microsoft.com/office/2006/metadata/properties" xmlns:ns2="abd97fa7-e453-445b-bd7d-0d33b40252df" xmlns:ns3="4214713d-b253-41c8-a0fc-7ea91a7dfa94" targetNamespace="http://schemas.microsoft.com/office/2006/metadata/properties" ma:root="true" ma:fieldsID="99cd848695df884a9393017c1bc13bd7" ns2:_="" ns3:_="">
    <xsd:import namespace="abd97fa7-e453-445b-bd7d-0d33b40252df"/>
    <xsd:import namespace="4214713d-b253-41c8-a0fc-7ea91a7dfa9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LengthInSecond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d97fa7-e453-445b-bd7d-0d33b40252d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37cff99f-fab0-41f3-a601-405f58123c88}" ma:internalName="TaxCatchAll" ma:showField="CatchAllData" ma:web="abd97fa7-e453-445b-bd7d-0d33b40252d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14713d-b253-41c8-a0fc-7ea91a7dfa9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Etiquetas de imagen" ma:readOnly="false" ma:fieldId="{5cf76f15-5ced-4ddc-b409-7134ff3c332f}" ma:taxonomyMulti="true" ma:sspId="ad6c1e92-4337-4c7f-8eed-dfb05bbec23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214713d-b253-41c8-a0fc-7ea91a7dfa94">
      <Terms xmlns="http://schemas.microsoft.com/office/infopath/2007/PartnerControls"/>
    </lcf76f155ced4ddcb4097134ff3c332f>
    <TaxCatchAll xmlns="abd97fa7-e453-445b-bd7d-0d33b40252df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6E0A743-002E-4BE9-A0A4-83AFB48F896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bd97fa7-e453-445b-bd7d-0d33b40252df"/>
    <ds:schemaRef ds:uri="4214713d-b253-41c8-a0fc-7ea91a7dfa9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F5CB885-847A-43A5-B69F-8183D2ECF60D}">
  <ds:schemaRefs>
    <ds:schemaRef ds:uri="http://schemas.microsoft.com/office/2006/metadata/properties"/>
    <ds:schemaRef ds:uri="http://schemas.microsoft.com/office/infopath/2007/PartnerControls"/>
    <ds:schemaRef ds:uri="4214713d-b253-41c8-a0fc-7ea91a7dfa94"/>
    <ds:schemaRef ds:uri="abd97fa7-e453-445b-bd7d-0d33b40252df"/>
  </ds:schemaRefs>
</ds:datastoreItem>
</file>

<file path=customXml/itemProps3.xml><?xml version="1.0" encoding="utf-8"?>
<ds:datastoreItem xmlns:ds="http://schemas.openxmlformats.org/officeDocument/2006/customXml" ds:itemID="{FB3BBD39-50B0-4319-8CA7-D3C27BABE7B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Contratos_2023</vt:lpstr>
      <vt:lpstr>Contratos_2022</vt:lpstr>
      <vt:lpstr>Gastos_totales_2022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2024-01-08T15:38:37Z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0x0101001F0A4EAC3D2D3C4A8C37C6FE72AE2751</vt:lpwstr>
  </property>
</Properties>
</file>